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90" windowWidth="19200" windowHeight="11640" activeTab="1"/>
  </bookViews>
  <sheets>
    <sheet name="三公经费预算增减变动表" sheetId="1" r:id="rId1"/>
    <sheet name="三公经费决算增减变动表" sheetId="5" r:id="rId2"/>
    <sheet name="2015年公务用车" sheetId="3" r:id="rId3"/>
    <sheet name="接待费接待情况" sheetId="4" r:id="rId4"/>
  </sheets>
  <definedNames>
    <definedName name="_xlnm._FilterDatabase" localSheetId="0" hidden="1">三公经费预算增减变动表!$A$4:$R$64</definedName>
  </definedNames>
  <calcPr calcId="144525"/>
</workbook>
</file>

<file path=xl/calcChain.xml><?xml version="1.0" encoding="utf-8"?>
<calcChain xmlns="http://schemas.openxmlformats.org/spreadsheetml/2006/main">
  <c r="N8" i="5" l="1"/>
  <c r="Q8" i="5"/>
  <c r="N9" i="5"/>
  <c r="Q9" i="5"/>
  <c r="N10" i="5"/>
  <c r="Q10" i="5"/>
  <c r="N11" i="5"/>
  <c r="Q11" i="5"/>
  <c r="N12" i="5"/>
  <c r="Q12" i="5"/>
  <c r="N13" i="5"/>
  <c r="Q13" i="5"/>
  <c r="N14" i="5"/>
  <c r="Q14" i="5"/>
  <c r="N15" i="5"/>
  <c r="Q15" i="5"/>
  <c r="N16" i="5"/>
  <c r="Q16" i="5"/>
  <c r="N17" i="5"/>
  <c r="Q17" i="5"/>
  <c r="N18" i="5"/>
  <c r="Q18" i="5"/>
  <c r="N19" i="5"/>
  <c r="Q19" i="5"/>
  <c r="N20" i="5"/>
  <c r="Q20" i="5"/>
  <c r="N21" i="5"/>
  <c r="Q21" i="5"/>
  <c r="N22" i="5"/>
  <c r="Q22" i="5"/>
  <c r="N23" i="5"/>
  <c r="Q23" i="5"/>
  <c r="N24" i="5"/>
  <c r="Q24" i="5"/>
  <c r="N25" i="5"/>
  <c r="Q25" i="5"/>
  <c r="N26" i="5"/>
  <c r="Q26" i="5"/>
  <c r="N27" i="5"/>
  <c r="Q27" i="5"/>
  <c r="N28" i="5"/>
  <c r="Q28" i="5"/>
  <c r="N29" i="5"/>
  <c r="Q29" i="5"/>
  <c r="N30" i="5"/>
  <c r="Q30" i="5"/>
  <c r="N31" i="5"/>
  <c r="Q31" i="5"/>
  <c r="N32" i="5"/>
  <c r="Q32" i="5"/>
  <c r="N33" i="5"/>
  <c r="Q33" i="5"/>
  <c r="N34" i="5"/>
  <c r="Q34" i="5"/>
  <c r="N35" i="5"/>
  <c r="Q35" i="5"/>
  <c r="N36" i="5"/>
  <c r="Q36" i="5"/>
  <c r="N37" i="5"/>
  <c r="Q37" i="5"/>
  <c r="N38" i="5"/>
  <c r="Q38" i="5"/>
  <c r="M38" i="5" s="1"/>
  <c r="N39" i="5"/>
  <c r="Q39" i="5"/>
  <c r="N40" i="5"/>
  <c r="Q40" i="5"/>
  <c r="N41" i="5"/>
  <c r="Q41" i="5"/>
  <c r="N42" i="5"/>
  <c r="Q42" i="5"/>
  <c r="N43" i="5"/>
  <c r="M43" i="5" s="1"/>
  <c r="Q43" i="5"/>
  <c r="N44" i="5"/>
  <c r="Q44" i="5"/>
  <c r="N45" i="5"/>
  <c r="Q45" i="5"/>
  <c r="N46" i="5"/>
  <c r="Q46" i="5"/>
  <c r="N47" i="5"/>
  <c r="Q47" i="5"/>
  <c r="N48" i="5"/>
  <c r="Q48" i="5"/>
  <c r="N49" i="5"/>
  <c r="Q49" i="5"/>
  <c r="N50" i="5"/>
  <c r="Q50" i="5"/>
  <c r="N51" i="5"/>
  <c r="Q51" i="5"/>
  <c r="N52" i="5"/>
  <c r="Q52" i="5"/>
  <c r="N53" i="5"/>
  <c r="Q53" i="5"/>
  <c r="N54" i="5"/>
  <c r="Q54" i="5"/>
  <c r="N55" i="5"/>
  <c r="M55" i="5" s="1"/>
  <c r="Q55" i="5"/>
  <c r="N56" i="5"/>
  <c r="Q56" i="5"/>
  <c r="M56" i="5" s="1"/>
  <c r="N57" i="5"/>
  <c r="Q57" i="5"/>
  <c r="N58" i="5"/>
  <c r="Q58" i="5"/>
  <c r="N59" i="5"/>
  <c r="Q59" i="5"/>
  <c r="N60" i="5"/>
  <c r="Q60" i="5"/>
  <c r="N61" i="5"/>
  <c r="Q61" i="5"/>
  <c r="N62" i="5"/>
  <c r="Q62" i="5"/>
  <c r="N63" i="5"/>
  <c r="Q63" i="5"/>
  <c r="N64" i="5"/>
  <c r="Q64" i="5"/>
  <c r="Q7" i="5"/>
  <c r="N7" i="5"/>
  <c r="H64" i="5"/>
  <c r="C64" i="5"/>
  <c r="H63" i="5"/>
  <c r="C63" i="5"/>
  <c r="H62" i="5"/>
  <c r="C62" i="5"/>
  <c r="H61" i="5"/>
  <c r="C61" i="5"/>
  <c r="H60" i="5"/>
  <c r="C60" i="5"/>
  <c r="H59" i="5"/>
  <c r="C59" i="5"/>
  <c r="H58" i="5"/>
  <c r="C58" i="5"/>
  <c r="H57" i="5"/>
  <c r="C57" i="5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M48" i="5"/>
  <c r="H48" i="5"/>
  <c r="C48" i="5"/>
  <c r="M47" i="5"/>
  <c r="H47" i="5"/>
  <c r="C47" i="5"/>
  <c r="H46" i="5"/>
  <c r="C46" i="5"/>
  <c r="M45" i="5"/>
  <c r="H45" i="5"/>
  <c r="C45" i="5"/>
  <c r="M44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M37" i="5"/>
  <c r="H37" i="5"/>
  <c r="C37" i="5"/>
  <c r="M36" i="5"/>
  <c r="H36" i="5"/>
  <c r="C36" i="5"/>
  <c r="M35" i="5"/>
  <c r="H35" i="5"/>
  <c r="C35" i="5"/>
  <c r="H34" i="5"/>
  <c r="C34" i="5"/>
  <c r="H33" i="5"/>
  <c r="C33" i="5"/>
  <c r="H32" i="5"/>
  <c r="C32" i="5"/>
  <c r="H31" i="5"/>
  <c r="C31" i="5"/>
  <c r="M30" i="5"/>
  <c r="H30" i="5"/>
  <c r="C30" i="5"/>
  <c r="M29" i="5"/>
  <c r="H29" i="5"/>
  <c r="C29" i="5"/>
  <c r="H28" i="5"/>
  <c r="C28" i="5"/>
  <c r="H27" i="5"/>
  <c r="C27" i="5"/>
  <c r="H26" i="5"/>
  <c r="C26" i="5"/>
  <c r="M25" i="5"/>
  <c r="H25" i="5"/>
  <c r="C25" i="5"/>
  <c r="H24" i="5"/>
  <c r="C24" i="5"/>
  <c r="H23" i="5"/>
  <c r="C23" i="5"/>
  <c r="H22" i="5"/>
  <c r="C22" i="5"/>
  <c r="H21" i="5"/>
  <c r="C21" i="5"/>
  <c r="M20" i="5"/>
  <c r="H20" i="5"/>
  <c r="C20" i="5"/>
  <c r="H19" i="5"/>
  <c r="C19" i="5"/>
  <c r="M18" i="5"/>
  <c r="H18" i="5"/>
  <c r="C18" i="5"/>
  <c r="M17" i="5"/>
  <c r="H17" i="5"/>
  <c r="C17" i="5"/>
  <c r="M16" i="5"/>
  <c r="H16" i="5"/>
  <c r="C16" i="5"/>
  <c r="H15" i="5"/>
  <c r="C15" i="5"/>
  <c r="M14" i="5"/>
  <c r="H14" i="5"/>
  <c r="C14" i="5"/>
  <c r="M13" i="5"/>
  <c r="H13" i="5"/>
  <c r="C13" i="5"/>
  <c r="H12" i="5"/>
  <c r="C12" i="5"/>
  <c r="H11" i="5"/>
  <c r="C11" i="5"/>
  <c r="M10" i="5"/>
  <c r="H10" i="5"/>
  <c r="C10" i="5"/>
  <c r="M9" i="5"/>
  <c r="H9" i="5"/>
  <c r="C9" i="5"/>
  <c r="H8" i="5"/>
  <c r="C8" i="5"/>
  <c r="H7" i="5"/>
  <c r="C7" i="5"/>
  <c r="M7" i="5"/>
  <c r="M23" i="5"/>
  <c r="M27" i="5"/>
  <c r="M39" i="5"/>
  <c r="M11" i="5"/>
  <c r="M46" i="5"/>
  <c r="M51" i="5"/>
  <c r="M53" i="5"/>
  <c r="M54" i="5"/>
  <c r="M59" i="5"/>
  <c r="M61" i="5"/>
  <c r="M62" i="5"/>
  <c r="M63" i="5"/>
  <c r="M21" i="5"/>
  <c r="M15" i="5"/>
  <c r="M8" i="5"/>
  <c r="M19" i="5"/>
  <c r="M22" i="5"/>
  <c r="M24" i="5"/>
  <c r="M40" i="5"/>
  <c r="M41" i="5"/>
  <c r="M42" i="5"/>
  <c r="M52" i="5"/>
  <c r="M57" i="5"/>
  <c r="M58" i="5"/>
  <c r="M12" i="5"/>
  <c r="M26" i="5"/>
  <c r="M28" i="5"/>
  <c r="M32" i="5"/>
  <c r="M33" i="5"/>
  <c r="M34" i="5"/>
  <c r="M49" i="5"/>
  <c r="M50" i="5"/>
  <c r="M60" i="5"/>
  <c r="M64" i="5"/>
  <c r="M31" i="5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7" i="1"/>
  <c r="N8" i="1"/>
  <c r="M8" i="1" s="1"/>
  <c r="N9" i="1"/>
  <c r="M9" i="1" s="1"/>
  <c r="N10" i="1"/>
  <c r="M10" i="1" s="1"/>
  <c r="N11" i="1"/>
  <c r="M11" i="1" s="1"/>
  <c r="N12" i="1"/>
  <c r="M12" i="1" s="1"/>
  <c r="N13" i="1"/>
  <c r="M13" i="1" s="1"/>
  <c r="N14" i="1"/>
  <c r="M14" i="1" s="1"/>
  <c r="N15" i="1"/>
  <c r="M15" i="1" s="1"/>
  <c r="N16" i="1"/>
  <c r="M16" i="1" s="1"/>
  <c r="N17" i="1"/>
  <c r="M17" i="1" s="1"/>
  <c r="N18" i="1"/>
  <c r="M18" i="1" s="1"/>
  <c r="N19" i="1"/>
  <c r="M19" i="1" s="1"/>
  <c r="N20" i="1"/>
  <c r="M20" i="1" s="1"/>
  <c r="N21" i="1"/>
  <c r="M21" i="1" s="1"/>
  <c r="N22" i="1"/>
  <c r="M22" i="1" s="1"/>
  <c r="N23" i="1"/>
  <c r="M23" i="1" s="1"/>
  <c r="N24" i="1"/>
  <c r="M24" i="1" s="1"/>
  <c r="N25" i="1"/>
  <c r="M25" i="1" s="1"/>
  <c r="N26" i="1"/>
  <c r="M26" i="1" s="1"/>
  <c r="N27" i="1"/>
  <c r="M27" i="1" s="1"/>
  <c r="N28" i="1"/>
  <c r="M28" i="1" s="1"/>
  <c r="N29" i="1"/>
  <c r="M29" i="1" s="1"/>
  <c r="N30" i="1"/>
  <c r="M30" i="1" s="1"/>
  <c r="N31" i="1"/>
  <c r="M31" i="1" s="1"/>
  <c r="N32" i="1"/>
  <c r="M32" i="1" s="1"/>
  <c r="N33" i="1"/>
  <c r="M33" i="1" s="1"/>
  <c r="N34" i="1"/>
  <c r="M34" i="1" s="1"/>
  <c r="N35" i="1"/>
  <c r="M35" i="1" s="1"/>
  <c r="N36" i="1"/>
  <c r="M36" i="1" s="1"/>
  <c r="N37" i="1"/>
  <c r="M37" i="1" s="1"/>
  <c r="N38" i="1"/>
  <c r="M38" i="1" s="1"/>
  <c r="N39" i="1"/>
  <c r="M39" i="1" s="1"/>
  <c r="N40" i="1"/>
  <c r="M40" i="1" s="1"/>
  <c r="N41" i="1"/>
  <c r="M41" i="1" s="1"/>
  <c r="N42" i="1"/>
  <c r="M42" i="1" s="1"/>
  <c r="N43" i="1"/>
  <c r="M43" i="1" s="1"/>
  <c r="N44" i="1"/>
  <c r="M44" i="1" s="1"/>
  <c r="N45" i="1"/>
  <c r="M45" i="1" s="1"/>
  <c r="N46" i="1"/>
  <c r="M46" i="1" s="1"/>
  <c r="N47" i="1"/>
  <c r="M47" i="1" s="1"/>
  <c r="N48" i="1"/>
  <c r="M48" i="1" s="1"/>
  <c r="N49" i="1"/>
  <c r="M49" i="1" s="1"/>
  <c r="N50" i="1"/>
  <c r="M50" i="1" s="1"/>
  <c r="N51" i="1"/>
  <c r="M51" i="1" s="1"/>
  <c r="N52" i="1"/>
  <c r="M52" i="1" s="1"/>
  <c r="N53" i="1"/>
  <c r="M53" i="1" s="1"/>
  <c r="N54" i="1"/>
  <c r="M54" i="1" s="1"/>
  <c r="N55" i="1"/>
  <c r="M55" i="1" s="1"/>
  <c r="N56" i="1"/>
  <c r="M56" i="1" s="1"/>
  <c r="N57" i="1"/>
  <c r="M57" i="1" s="1"/>
  <c r="N58" i="1"/>
  <c r="M58" i="1" s="1"/>
  <c r="N59" i="1"/>
  <c r="M59" i="1" s="1"/>
  <c r="N60" i="1"/>
  <c r="M60" i="1" s="1"/>
  <c r="N61" i="1"/>
  <c r="M61" i="1" s="1"/>
  <c r="N62" i="1"/>
  <c r="M62" i="1" s="1"/>
  <c r="N63" i="1"/>
  <c r="M63" i="1" s="1"/>
  <c r="N64" i="1"/>
  <c r="M64" i="1" s="1"/>
  <c r="N7" i="1"/>
  <c r="M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7" i="1"/>
</calcChain>
</file>

<file path=xl/sharedStrings.xml><?xml version="1.0" encoding="utf-8"?>
<sst xmlns="http://schemas.openxmlformats.org/spreadsheetml/2006/main" count="363" uniqueCount="90">
  <si>
    <t>序号</t>
    <phoneticPr fontId="1" type="noConversion"/>
  </si>
  <si>
    <t>单位</t>
    <phoneticPr fontId="1" type="noConversion"/>
  </si>
  <si>
    <t>碌曲县阿拉乡人民政府</t>
    <phoneticPr fontId="1" type="noConversion"/>
  </si>
  <si>
    <t>碌曲县拉仁关乡人民政府</t>
    <phoneticPr fontId="1" type="noConversion"/>
  </si>
  <si>
    <t>碌曲县尕海乡人民政府</t>
    <phoneticPr fontId="1" type="noConversion"/>
  </si>
  <si>
    <t>碌曲县双岔乡人民政府</t>
    <phoneticPr fontId="1" type="noConversion"/>
  </si>
  <si>
    <t>碌曲县郎木寺镇人民政府</t>
    <phoneticPr fontId="1" type="noConversion"/>
  </si>
  <si>
    <t>碌曲县西仓乡人民政府</t>
    <phoneticPr fontId="1" type="noConversion"/>
  </si>
  <si>
    <t>碌曲县玛艾镇人民政府</t>
    <phoneticPr fontId="1" type="noConversion"/>
  </si>
  <si>
    <t>碌曲县公共资源交易中心</t>
    <phoneticPr fontId="1" type="noConversion"/>
  </si>
  <si>
    <t>碌曲县残疾人联合会</t>
    <phoneticPr fontId="1" type="noConversion"/>
  </si>
  <si>
    <t>碌曲县食品药品监督管理局</t>
    <phoneticPr fontId="1" type="noConversion"/>
  </si>
  <si>
    <t>碌曲县卫生局</t>
    <phoneticPr fontId="1" type="noConversion"/>
  </si>
  <si>
    <t>碌曲县人力资源和社会保障局</t>
    <phoneticPr fontId="1" type="noConversion"/>
  </si>
  <si>
    <t>甘肃省碌曲县民政局</t>
    <phoneticPr fontId="1" type="noConversion"/>
  </si>
  <si>
    <t>碌曲县农牧业机械管理局</t>
    <phoneticPr fontId="1" type="noConversion"/>
  </si>
  <si>
    <t>碌曲县扶贫开发办公室</t>
    <phoneticPr fontId="1" type="noConversion"/>
  </si>
  <si>
    <t>碌曲县畜牧兽医局</t>
    <phoneticPr fontId="1" type="noConversion"/>
  </si>
  <si>
    <t>碌曲县教育局</t>
    <phoneticPr fontId="1" type="noConversion"/>
  </si>
  <si>
    <t>碌曲县总工会</t>
    <phoneticPr fontId="1" type="noConversion"/>
  </si>
  <si>
    <t>碌曲县供销社</t>
    <phoneticPr fontId="1" type="noConversion"/>
  </si>
  <si>
    <t>碌曲县经济和信息化局</t>
    <phoneticPr fontId="1" type="noConversion"/>
  </si>
  <si>
    <t>碌曲县安全生产监督管理局</t>
    <phoneticPr fontId="1" type="noConversion"/>
  </si>
  <si>
    <t>碌曲县招商局</t>
    <phoneticPr fontId="1" type="noConversion"/>
  </si>
  <si>
    <t>碌曲县交通运输局</t>
    <phoneticPr fontId="1" type="noConversion"/>
  </si>
  <si>
    <t>碌曲县住房和城乡建设局</t>
    <phoneticPr fontId="1" type="noConversion"/>
  </si>
  <si>
    <t>碌曲县环境保护局</t>
    <phoneticPr fontId="1" type="noConversion"/>
  </si>
  <si>
    <t>碌曲县国土资源局</t>
    <phoneticPr fontId="1" type="noConversion"/>
  </si>
  <si>
    <t>碌曲县发展改革局</t>
    <phoneticPr fontId="1" type="noConversion"/>
  </si>
  <si>
    <t>碌曲县档案局</t>
    <phoneticPr fontId="1" type="noConversion"/>
  </si>
  <si>
    <t>碌曲县文化体育广播影视局</t>
    <phoneticPr fontId="1" type="noConversion"/>
  </si>
  <si>
    <t>碌曲县人口和计划生育局</t>
    <phoneticPr fontId="1" type="noConversion"/>
  </si>
  <si>
    <t>碌曲县水务水电局</t>
    <phoneticPr fontId="1" type="noConversion"/>
  </si>
  <si>
    <t>碌曲县妇女联合会</t>
    <phoneticPr fontId="1" type="noConversion"/>
  </si>
  <si>
    <t>碌曲县民族宗教事务局</t>
    <phoneticPr fontId="1" type="noConversion"/>
  </si>
  <si>
    <t>碌曲县统计局</t>
    <phoneticPr fontId="1" type="noConversion"/>
  </si>
  <si>
    <t>甘肃省碌曲县质量技术监督局</t>
    <phoneticPr fontId="1" type="noConversion"/>
  </si>
  <si>
    <t>碌曲县工商行政管理局</t>
    <phoneticPr fontId="1" type="noConversion"/>
  </si>
  <si>
    <t>碌曲县审计局</t>
    <phoneticPr fontId="1" type="noConversion"/>
  </si>
  <si>
    <t>碌曲县旅游局</t>
    <phoneticPr fontId="1" type="noConversion"/>
  </si>
  <si>
    <t>碌曲县财政局</t>
    <phoneticPr fontId="1" type="noConversion"/>
  </si>
  <si>
    <t>碌曲县司法局</t>
    <phoneticPr fontId="1" type="noConversion"/>
  </si>
  <si>
    <t>中共碌曲县委老干局</t>
    <phoneticPr fontId="1" type="noConversion"/>
  </si>
  <si>
    <t>中共碌曲县委组织部</t>
    <phoneticPr fontId="1" type="noConversion"/>
  </si>
  <si>
    <t>碌曲县公安局</t>
    <phoneticPr fontId="1" type="noConversion"/>
  </si>
  <si>
    <t>碌曲县机构编制委员会办公室</t>
    <phoneticPr fontId="1" type="noConversion"/>
  </si>
  <si>
    <t>中共碌曲县委农村工作办公室</t>
    <phoneticPr fontId="1" type="noConversion"/>
  </si>
  <si>
    <t>碌曲县党史县志办室</t>
    <phoneticPr fontId="1" type="noConversion"/>
  </si>
  <si>
    <t>中共碌曲县委党校</t>
    <phoneticPr fontId="1" type="noConversion"/>
  </si>
  <si>
    <t>中共碌曲县委统一战线工作部</t>
    <phoneticPr fontId="1" type="noConversion"/>
  </si>
  <si>
    <t>中共碌曲县委办公室</t>
    <phoneticPr fontId="1" type="noConversion"/>
  </si>
  <si>
    <t>中共碌曲县委宣传部</t>
    <phoneticPr fontId="1" type="noConversion"/>
  </si>
  <si>
    <t>碌曲县委政法委员会</t>
    <phoneticPr fontId="1" type="noConversion"/>
  </si>
  <si>
    <t>中共碌曲县纪律检查委员会</t>
    <phoneticPr fontId="1" type="noConversion"/>
  </si>
  <si>
    <t>碌曲县人民法院</t>
    <phoneticPr fontId="1" type="noConversion"/>
  </si>
  <si>
    <t>碌曲县人民检察院</t>
    <phoneticPr fontId="1" type="noConversion"/>
  </si>
  <si>
    <t>政协碌曲县委员会</t>
    <phoneticPr fontId="1" type="noConversion"/>
  </si>
  <si>
    <t>碌曲县人民政府办公室</t>
    <phoneticPr fontId="1" type="noConversion"/>
  </si>
  <si>
    <t>碌曲县三公经费预算增减变动情况表</t>
    <phoneticPr fontId="1" type="noConversion"/>
  </si>
  <si>
    <t>2015年三公经费预算数</t>
    <phoneticPr fontId="1" type="noConversion"/>
  </si>
  <si>
    <t>合计</t>
    <phoneticPr fontId="1" type="noConversion"/>
  </si>
  <si>
    <t>公务接待费</t>
  </si>
  <si>
    <t>因公出国（境）费用</t>
  </si>
  <si>
    <t>公务用车费</t>
  </si>
  <si>
    <t>公务用车购置费</t>
  </si>
  <si>
    <t>公务用车运行维护费</t>
  </si>
  <si>
    <t>2016年三公经费预算数</t>
    <phoneticPr fontId="1" type="noConversion"/>
  </si>
  <si>
    <t>增减变动说明</t>
    <phoneticPr fontId="1" type="noConversion"/>
  </si>
  <si>
    <t>碌曲县人民代表大会常务委员办公室</t>
    <phoneticPr fontId="1" type="noConversion"/>
  </si>
  <si>
    <t>共青团碌曲县委员会</t>
    <phoneticPr fontId="1" type="noConversion"/>
  </si>
  <si>
    <t>同比增长</t>
    <phoneticPr fontId="1" type="noConversion"/>
  </si>
  <si>
    <t>单位：元</t>
    <phoneticPr fontId="1" type="noConversion"/>
  </si>
  <si>
    <t>单位：辆</t>
    <phoneticPr fontId="1" type="noConversion"/>
  </si>
  <si>
    <t>2015年公务用车</t>
    <phoneticPr fontId="1" type="noConversion"/>
  </si>
  <si>
    <t>其中：当年新增</t>
    <phoneticPr fontId="1" type="noConversion"/>
  </si>
  <si>
    <t>备  注</t>
    <phoneticPr fontId="1" type="noConversion"/>
  </si>
  <si>
    <t>碌曲县2015年公务接待费情况表</t>
    <phoneticPr fontId="1" type="noConversion"/>
  </si>
  <si>
    <t>2015年公务接待费</t>
    <phoneticPr fontId="1" type="noConversion"/>
  </si>
  <si>
    <t>填报单位：碌曲县财政局</t>
    <phoneticPr fontId="1" type="noConversion"/>
  </si>
  <si>
    <t/>
  </si>
  <si>
    <t>编制减少</t>
  </si>
  <si>
    <t>编制增加</t>
  </si>
  <si>
    <t>上级配发执法车辆</t>
  </si>
  <si>
    <t>上级配发执法车辆</t>
    <phoneticPr fontId="1" type="noConversion"/>
  </si>
  <si>
    <t>接待批次（单位：次）</t>
    <phoneticPr fontId="1" type="noConversion"/>
  </si>
  <si>
    <t>接待人数（单位：个）</t>
    <phoneticPr fontId="1" type="noConversion"/>
  </si>
  <si>
    <t>碌曲县2015年公务用车保有量统计表</t>
    <phoneticPr fontId="1" type="noConversion"/>
  </si>
  <si>
    <t>2015年三公经费决算数</t>
    <phoneticPr fontId="1" type="noConversion"/>
  </si>
  <si>
    <t>2014年三公经费决算数</t>
    <phoneticPr fontId="1" type="noConversion"/>
  </si>
  <si>
    <t>碌曲县三公经费决算增减变动情况表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</si>
</sst>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8"/>
      <color indexed="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sz val="8"/>
      <color indexed="8"/>
      <name val="宋体"/>
      <charset val="134"/>
    </font>
    <font>
      <u/>
      <sz val="11"/>
      <color theme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1" fillId="0" borderId="0" xfId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>
      <alignment vertical="center"/>
    </xf>
    <xf numFmtId="43" fontId="7" fillId="0" borderId="1" xfId="0" applyNumberFormat="1" applyFont="1" applyFill="1" applyBorder="1" applyAlignment="1">
      <alignment horizontal="right" vertical="center" shrinkToFit="1"/>
    </xf>
    <xf numFmtId="0" fontId="9" fillId="0" borderId="0" xfId="1" applyFont="1">
      <alignment vertical="center"/>
    </xf>
    <xf numFmtId="0" fontId="3" fillId="0" borderId="1" xfId="0" applyNumberFormat="1" applyFont="1" applyBorder="1" applyAlignment="1">
      <alignment horizontal="left" vertical="center"/>
    </xf>
    <xf numFmtId="43" fontId="10" fillId="0" borderId="1" xfId="0" applyNumberFormat="1" applyFont="1" applyBorder="1">
      <alignment vertical="center"/>
    </xf>
    <xf numFmtId="4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41" fontId="8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C1" zoomScaleNormal="100" workbookViewId="0">
      <selection activeCell="R13" sqref="R13"/>
    </sheetView>
  </sheetViews>
  <sheetFormatPr defaultRowHeight="12" x14ac:dyDescent="0.15"/>
  <cols>
    <col min="1" max="1" width="3.25" style="1" bestFit="1" customWidth="1"/>
    <col min="2" max="2" width="24.875" style="1" customWidth="1"/>
    <col min="3" max="3" width="12.25" style="1" bestFit="1" customWidth="1"/>
    <col min="4" max="4" width="10.875" style="1" customWidth="1"/>
    <col min="5" max="5" width="8" style="1" customWidth="1"/>
    <col min="6" max="6" width="9" style="1"/>
    <col min="7" max="7" width="11.625" style="1" customWidth="1"/>
    <col min="8" max="8" width="12.25" style="1" bestFit="1" customWidth="1"/>
    <col min="9" max="9" width="10.875" style="1" customWidth="1"/>
    <col min="10" max="10" width="8" style="1" customWidth="1"/>
    <col min="11" max="11" width="9" style="1"/>
    <col min="12" max="12" width="11.625" style="1" customWidth="1"/>
    <col min="13" max="13" width="12.25" style="1" bestFit="1" customWidth="1"/>
    <col min="14" max="14" width="10.875" style="1" customWidth="1"/>
    <col min="15" max="15" width="8" style="1" customWidth="1"/>
    <col min="16" max="16" width="9" style="1"/>
    <col min="17" max="17" width="11.625" style="1" customWidth="1"/>
    <col min="18" max="18" width="12.25" style="1" bestFit="1" customWidth="1"/>
    <col min="19" max="16384" width="9" style="1"/>
  </cols>
  <sheetData>
    <row r="1" spans="1:20" ht="11.25" customHeight="1" x14ac:dyDescent="0.15"/>
    <row r="2" spans="1:20" ht="34.5" customHeight="1" x14ac:dyDescent="0.15">
      <c r="A2" s="2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0" ht="11.25" customHeight="1" x14ac:dyDescent="0.15">
      <c r="A3" s="28" t="s">
        <v>78</v>
      </c>
      <c r="B3" s="2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71</v>
      </c>
    </row>
    <row r="4" spans="1:20" ht="30" customHeight="1" x14ac:dyDescent="0.15">
      <c r="A4" s="23" t="s">
        <v>0</v>
      </c>
      <c r="B4" s="23" t="s">
        <v>1</v>
      </c>
      <c r="C4" s="25" t="s">
        <v>59</v>
      </c>
      <c r="D4" s="27"/>
      <c r="E4" s="27"/>
      <c r="F4" s="27"/>
      <c r="G4" s="26"/>
      <c r="H4" s="25" t="s">
        <v>66</v>
      </c>
      <c r="I4" s="27"/>
      <c r="J4" s="27"/>
      <c r="K4" s="27"/>
      <c r="L4" s="26"/>
      <c r="M4" s="25" t="s">
        <v>70</v>
      </c>
      <c r="N4" s="27"/>
      <c r="O4" s="27"/>
      <c r="P4" s="27"/>
      <c r="Q4" s="26"/>
      <c r="R4" s="3" t="s">
        <v>67</v>
      </c>
    </row>
    <row r="5" spans="1:20" ht="18.75" customHeight="1" x14ac:dyDescent="0.15">
      <c r="A5" s="24"/>
      <c r="B5" s="24"/>
      <c r="C5" s="23" t="s">
        <v>60</v>
      </c>
      <c r="D5" s="23" t="s">
        <v>61</v>
      </c>
      <c r="E5" s="23" t="s">
        <v>62</v>
      </c>
      <c r="F5" s="25" t="s">
        <v>63</v>
      </c>
      <c r="G5" s="26"/>
      <c r="H5" s="23" t="s">
        <v>60</v>
      </c>
      <c r="I5" s="23" t="s">
        <v>61</v>
      </c>
      <c r="J5" s="23" t="s">
        <v>62</v>
      </c>
      <c r="K5" s="25" t="s">
        <v>63</v>
      </c>
      <c r="L5" s="26"/>
      <c r="M5" s="23" t="s">
        <v>60</v>
      </c>
      <c r="N5" s="23" t="s">
        <v>61</v>
      </c>
      <c r="O5" s="23" t="s">
        <v>62</v>
      </c>
      <c r="P5" s="25" t="s">
        <v>63</v>
      </c>
      <c r="Q5" s="26"/>
      <c r="R5" s="3"/>
    </row>
    <row r="6" spans="1:20" ht="31.5" customHeight="1" x14ac:dyDescent="0.15">
      <c r="A6" s="12"/>
      <c r="B6" s="7"/>
      <c r="C6" s="24"/>
      <c r="D6" s="24"/>
      <c r="E6" s="24"/>
      <c r="F6" s="3" t="s">
        <v>64</v>
      </c>
      <c r="G6" s="3" t="s">
        <v>65</v>
      </c>
      <c r="H6" s="24"/>
      <c r="I6" s="24"/>
      <c r="J6" s="24"/>
      <c r="K6" s="3" t="s">
        <v>64</v>
      </c>
      <c r="L6" s="3" t="s">
        <v>65</v>
      </c>
      <c r="M6" s="24"/>
      <c r="N6" s="24"/>
      <c r="O6" s="24"/>
      <c r="P6" s="3" t="s">
        <v>64</v>
      </c>
      <c r="Q6" s="3" t="s">
        <v>65</v>
      </c>
      <c r="R6" s="3"/>
    </row>
    <row r="7" spans="1:20" ht="17.25" customHeight="1" x14ac:dyDescent="0.15">
      <c r="A7" s="16">
        <v>1</v>
      </c>
      <c r="B7" s="8" t="s">
        <v>2</v>
      </c>
      <c r="C7" s="17">
        <f>D7+E7+F7+G7</f>
        <v>48450</v>
      </c>
      <c r="D7" s="14">
        <v>14250</v>
      </c>
      <c r="E7" s="18">
        <v>0</v>
      </c>
      <c r="F7" s="18">
        <v>0</v>
      </c>
      <c r="G7" s="17">
        <v>34200</v>
      </c>
      <c r="H7" s="17">
        <f>I7+J7+K7+L7</f>
        <v>48450</v>
      </c>
      <c r="I7" s="17">
        <v>14250</v>
      </c>
      <c r="J7" s="18">
        <v>0</v>
      </c>
      <c r="K7" s="18">
        <v>0</v>
      </c>
      <c r="L7" s="17">
        <v>34200</v>
      </c>
      <c r="M7" s="17">
        <f>N7+O7+P7+Q7</f>
        <v>0</v>
      </c>
      <c r="N7" s="17">
        <f>I7-D7</f>
        <v>0</v>
      </c>
      <c r="O7" s="18">
        <v>0</v>
      </c>
      <c r="P7" s="18">
        <v>0</v>
      </c>
      <c r="Q7" s="17">
        <f>L7-G7</f>
        <v>0</v>
      </c>
      <c r="R7" s="19" t="s">
        <v>79</v>
      </c>
    </row>
    <row r="8" spans="1:20" ht="17.25" customHeight="1" x14ac:dyDescent="0.15">
      <c r="A8" s="11">
        <v>2</v>
      </c>
      <c r="B8" s="8" t="s">
        <v>3</v>
      </c>
      <c r="C8" s="17">
        <f t="shared" ref="C8:C64" si="0">D8+E8+F8+G8</f>
        <v>48450</v>
      </c>
      <c r="D8" s="14">
        <v>14250</v>
      </c>
      <c r="E8" s="18">
        <v>0</v>
      </c>
      <c r="F8" s="18">
        <v>0</v>
      </c>
      <c r="G8" s="17">
        <v>34200</v>
      </c>
      <c r="H8" s="17">
        <f t="shared" ref="H8:H64" si="1">I8+J8+K8+L8</f>
        <v>48450</v>
      </c>
      <c r="I8" s="17">
        <v>14250</v>
      </c>
      <c r="J8" s="18">
        <v>0</v>
      </c>
      <c r="K8" s="18">
        <v>0</v>
      </c>
      <c r="L8" s="17">
        <v>34200</v>
      </c>
      <c r="M8" s="17">
        <f t="shared" ref="M8:M64" si="2">N8+O8+P8+Q8</f>
        <v>0</v>
      </c>
      <c r="N8" s="17">
        <f t="shared" ref="N8:N64" si="3">I8-D8</f>
        <v>0</v>
      </c>
      <c r="O8" s="18">
        <v>0</v>
      </c>
      <c r="P8" s="18">
        <v>0</v>
      </c>
      <c r="Q8" s="17">
        <f t="shared" ref="Q8:Q64" si="4">L8-G8</f>
        <v>0</v>
      </c>
      <c r="R8" s="19" t="s">
        <v>79</v>
      </c>
    </row>
    <row r="9" spans="1:20" ht="17.25" customHeight="1" x14ac:dyDescent="0.15">
      <c r="A9" s="11">
        <v>3</v>
      </c>
      <c r="B9" s="8" t="s">
        <v>4</v>
      </c>
      <c r="C9" s="17">
        <f t="shared" si="0"/>
        <v>48450</v>
      </c>
      <c r="D9" s="14">
        <v>14250</v>
      </c>
      <c r="E9" s="18">
        <v>0</v>
      </c>
      <c r="F9" s="18">
        <v>0</v>
      </c>
      <c r="G9" s="17">
        <v>34200</v>
      </c>
      <c r="H9" s="17">
        <f t="shared" si="1"/>
        <v>48450</v>
      </c>
      <c r="I9" s="17">
        <v>14250</v>
      </c>
      <c r="J9" s="18">
        <v>0</v>
      </c>
      <c r="K9" s="18">
        <v>0</v>
      </c>
      <c r="L9" s="17">
        <v>34200</v>
      </c>
      <c r="M9" s="17">
        <f t="shared" si="2"/>
        <v>0</v>
      </c>
      <c r="N9" s="17">
        <f t="shared" si="3"/>
        <v>0</v>
      </c>
      <c r="O9" s="18">
        <v>0</v>
      </c>
      <c r="P9" s="18">
        <v>0</v>
      </c>
      <c r="Q9" s="17">
        <f t="shared" si="4"/>
        <v>0</v>
      </c>
      <c r="R9" s="19" t="s">
        <v>79</v>
      </c>
    </row>
    <row r="10" spans="1:20" ht="17.25" customHeight="1" x14ac:dyDescent="0.15">
      <c r="A10" s="11">
        <v>4</v>
      </c>
      <c r="B10" s="8" t="s">
        <v>5</v>
      </c>
      <c r="C10" s="17">
        <f t="shared" si="0"/>
        <v>56950</v>
      </c>
      <c r="D10" s="14">
        <v>16750</v>
      </c>
      <c r="E10" s="18">
        <v>0</v>
      </c>
      <c r="F10" s="18">
        <v>0</v>
      </c>
      <c r="G10" s="17">
        <v>40200</v>
      </c>
      <c r="H10" s="17">
        <f t="shared" si="1"/>
        <v>56950</v>
      </c>
      <c r="I10" s="17">
        <v>16750</v>
      </c>
      <c r="J10" s="18">
        <v>0</v>
      </c>
      <c r="K10" s="18">
        <v>0</v>
      </c>
      <c r="L10" s="17">
        <v>40200</v>
      </c>
      <c r="M10" s="17">
        <f t="shared" si="2"/>
        <v>0</v>
      </c>
      <c r="N10" s="17">
        <f t="shared" si="3"/>
        <v>0</v>
      </c>
      <c r="O10" s="18">
        <v>0</v>
      </c>
      <c r="P10" s="18">
        <v>0</v>
      </c>
      <c r="Q10" s="17">
        <f t="shared" si="4"/>
        <v>0</v>
      </c>
      <c r="R10" s="19" t="s">
        <v>79</v>
      </c>
    </row>
    <row r="11" spans="1:20" ht="17.25" customHeight="1" x14ac:dyDescent="0.15">
      <c r="A11" s="11">
        <v>5</v>
      </c>
      <c r="B11" s="8" t="s">
        <v>6</v>
      </c>
      <c r="C11" s="17">
        <f t="shared" si="0"/>
        <v>67150</v>
      </c>
      <c r="D11" s="14">
        <v>19750</v>
      </c>
      <c r="E11" s="18">
        <v>0</v>
      </c>
      <c r="F11" s="18">
        <v>0</v>
      </c>
      <c r="G11" s="17">
        <v>47400</v>
      </c>
      <c r="H11" s="17">
        <f t="shared" si="1"/>
        <v>67150</v>
      </c>
      <c r="I11" s="17">
        <v>19750</v>
      </c>
      <c r="J11" s="18">
        <v>0</v>
      </c>
      <c r="K11" s="18">
        <v>0</v>
      </c>
      <c r="L11" s="17">
        <v>47400</v>
      </c>
      <c r="M11" s="17">
        <f t="shared" si="2"/>
        <v>0</v>
      </c>
      <c r="N11" s="17">
        <f t="shared" si="3"/>
        <v>0</v>
      </c>
      <c r="O11" s="18">
        <v>0</v>
      </c>
      <c r="P11" s="18">
        <v>0</v>
      </c>
      <c r="Q11" s="17">
        <f t="shared" si="4"/>
        <v>0</v>
      </c>
      <c r="R11" s="19" t="s">
        <v>79</v>
      </c>
    </row>
    <row r="12" spans="1:20" ht="17.25" customHeight="1" x14ac:dyDescent="0.15">
      <c r="A12" s="11">
        <v>6</v>
      </c>
      <c r="B12" s="8" t="s">
        <v>7</v>
      </c>
      <c r="C12" s="17">
        <f t="shared" si="0"/>
        <v>48450</v>
      </c>
      <c r="D12" s="14">
        <v>14250</v>
      </c>
      <c r="E12" s="18">
        <v>0</v>
      </c>
      <c r="F12" s="18">
        <v>0</v>
      </c>
      <c r="G12" s="17">
        <v>34200</v>
      </c>
      <c r="H12" s="17">
        <f t="shared" si="1"/>
        <v>48450</v>
      </c>
      <c r="I12" s="17">
        <v>14250</v>
      </c>
      <c r="J12" s="18">
        <v>0</v>
      </c>
      <c r="K12" s="18">
        <v>0</v>
      </c>
      <c r="L12" s="17">
        <v>34200</v>
      </c>
      <c r="M12" s="17">
        <f t="shared" si="2"/>
        <v>0</v>
      </c>
      <c r="N12" s="17">
        <f t="shared" si="3"/>
        <v>0</v>
      </c>
      <c r="O12" s="18">
        <v>0</v>
      </c>
      <c r="P12" s="18">
        <v>0</v>
      </c>
      <c r="Q12" s="17">
        <f t="shared" si="4"/>
        <v>0</v>
      </c>
      <c r="R12" s="19" t="s">
        <v>79</v>
      </c>
    </row>
    <row r="13" spans="1:20" ht="17.25" customHeight="1" x14ac:dyDescent="0.15">
      <c r="A13" s="11">
        <v>7</v>
      </c>
      <c r="B13" s="8" t="s">
        <v>8</v>
      </c>
      <c r="C13" s="17">
        <f t="shared" si="0"/>
        <v>77350</v>
      </c>
      <c r="D13" s="14">
        <v>22750</v>
      </c>
      <c r="E13" s="18">
        <v>0</v>
      </c>
      <c r="F13" s="18">
        <v>0</v>
      </c>
      <c r="G13" s="17">
        <v>54600</v>
      </c>
      <c r="H13" s="17">
        <f t="shared" si="1"/>
        <v>77350</v>
      </c>
      <c r="I13" s="17">
        <v>22750</v>
      </c>
      <c r="J13" s="18">
        <v>0</v>
      </c>
      <c r="K13" s="18">
        <v>0</v>
      </c>
      <c r="L13" s="17">
        <v>54600</v>
      </c>
      <c r="M13" s="17">
        <f t="shared" si="2"/>
        <v>0</v>
      </c>
      <c r="N13" s="17">
        <f t="shared" si="3"/>
        <v>0</v>
      </c>
      <c r="O13" s="18">
        <v>0</v>
      </c>
      <c r="P13" s="18">
        <v>0</v>
      </c>
      <c r="Q13" s="17">
        <f t="shared" si="4"/>
        <v>0</v>
      </c>
      <c r="R13" s="19" t="s">
        <v>79</v>
      </c>
      <c r="T13" s="15"/>
    </row>
    <row r="14" spans="1:20" ht="17.25" customHeight="1" x14ac:dyDescent="0.15">
      <c r="A14" s="11">
        <v>8</v>
      </c>
      <c r="B14" s="8" t="s">
        <v>9</v>
      </c>
      <c r="C14" s="17">
        <f t="shared" si="0"/>
        <v>5100</v>
      </c>
      <c r="D14" s="14">
        <v>1500</v>
      </c>
      <c r="E14" s="18">
        <v>0</v>
      </c>
      <c r="F14" s="18">
        <v>0</v>
      </c>
      <c r="G14" s="17">
        <v>3600</v>
      </c>
      <c r="H14" s="17">
        <f t="shared" si="1"/>
        <v>5100</v>
      </c>
      <c r="I14" s="17">
        <v>1500</v>
      </c>
      <c r="J14" s="18">
        <v>0</v>
      </c>
      <c r="K14" s="18">
        <v>0</v>
      </c>
      <c r="L14" s="17">
        <v>3600</v>
      </c>
      <c r="M14" s="17">
        <f t="shared" si="2"/>
        <v>0</v>
      </c>
      <c r="N14" s="17">
        <f t="shared" si="3"/>
        <v>0</v>
      </c>
      <c r="O14" s="18">
        <v>0</v>
      </c>
      <c r="P14" s="18">
        <v>0</v>
      </c>
      <c r="Q14" s="17">
        <f t="shared" si="4"/>
        <v>0</v>
      </c>
      <c r="R14" s="19" t="s">
        <v>79</v>
      </c>
    </row>
    <row r="15" spans="1:20" ht="17.25" customHeight="1" x14ac:dyDescent="0.15">
      <c r="A15" s="11">
        <v>9</v>
      </c>
      <c r="B15" s="8" t="s">
        <v>10</v>
      </c>
      <c r="C15" s="17">
        <f t="shared" si="0"/>
        <v>5100</v>
      </c>
      <c r="D15" s="14">
        <v>1500</v>
      </c>
      <c r="E15" s="18">
        <v>0</v>
      </c>
      <c r="F15" s="18">
        <v>0</v>
      </c>
      <c r="G15" s="17">
        <v>3600</v>
      </c>
      <c r="H15" s="17">
        <f t="shared" si="1"/>
        <v>3740</v>
      </c>
      <c r="I15" s="17">
        <v>1100</v>
      </c>
      <c r="J15" s="18">
        <v>0</v>
      </c>
      <c r="K15" s="18">
        <v>0</v>
      </c>
      <c r="L15" s="17">
        <v>2640</v>
      </c>
      <c r="M15" s="17">
        <f t="shared" si="2"/>
        <v>-1360</v>
      </c>
      <c r="N15" s="17">
        <f t="shared" si="3"/>
        <v>-400</v>
      </c>
      <c r="O15" s="18">
        <v>0</v>
      </c>
      <c r="P15" s="18">
        <v>0</v>
      </c>
      <c r="Q15" s="17">
        <f t="shared" si="4"/>
        <v>-960</v>
      </c>
      <c r="R15" s="19" t="s">
        <v>80</v>
      </c>
      <c r="S15" s="15"/>
    </row>
    <row r="16" spans="1:20" ht="17.25" customHeight="1" x14ac:dyDescent="0.15">
      <c r="A16" s="11">
        <v>10</v>
      </c>
      <c r="B16" s="8" t="s">
        <v>11</v>
      </c>
      <c r="C16" s="17">
        <f t="shared" si="0"/>
        <v>13600</v>
      </c>
      <c r="D16" s="14">
        <v>4000</v>
      </c>
      <c r="E16" s="18">
        <v>0</v>
      </c>
      <c r="F16" s="18">
        <v>0</v>
      </c>
      <c r="G16" s="17">
        <v>9600</v>
      </c>
      <c r="H16" s="17">
        <f t="shared" si="1"/>
        <v>13600</v>
      </c>
      <c r="I16" s="17">
        <v>4000</v>
      </c>
      <c r="J16" s="18">
        <v>0</v>
      </c>
      <c r="K16" s="18">
        <v>0</v>
      </c>
      <c r="L16" s="17">
        <v>9600</v>
      </c>
      <c r="M16" s="17">
        <f t="shared" si="2"/>
        <v>0</v>
      </c>
      <c r="N16" s="17">
        <f t="shared" si="3"/>
        <v>0</v>
      </c>
      <c r="O16" s="18">
        <v>0</v>
      </c>
      <c r="P16" s="18">
        <v>0</v>
      </c>
      <c r="Q16" s="17">
        <f t="shared" si="4"/>
        <v>0</v>
      </c>
      <c r="R16" s="19" t="s">
        <v>79</v>
      </c>
    </row>
    <row r="17" spans="1:20" ht="17.25" customHeight="1" x14ac:dyDescent="0.15">
      <c r="A17" s="11">
        <v>11</v>
      </c>
      <c r="B17" s="8" t="s">
        <v>12</v>
      </c>
      <c r="C17" s="17">
        <f t="shared" si="0"/>
        <v>19550</v>
      </c>
      <c r="D17" s="14">
        <v>5750</v>
      </c>
      <c r="E17" s="18">
        <v>0</v>
      </c>
      <c r="F17" s="18">
        <v>0</v>
      </c>
      <c r="G17" s="17">
        <v>13800</v>
      </c>
      <c r="H17" s="17">
        <f t="shared" si="1"/>
        <v>19550</v>
      </c>
      <c r="I17" s="17">
        <v>5750</v>
      </c>
      <c r="J17" s="18">
        <v>0</v>
      </c>
      <c r="K17" s="18">
        <v>0</v>
      </c>
      <c r="L17" s="17">
        <v>13800</v>
      </c>
      <c r="M17" s="17">
        <f t="shared" si="2"/>
        <v>0</v>
      </c>
      <c r="N17" s="17">
        <f t="shared" si="3"/>
        <v>0</v>
      </c>
      <c r="O17" s="18">
        <v>0</v>
      </c>
      <c r="P17" s="18">
        <v>0</v>
      </c>
      <c r="Q17" s="17">
        <f t="shared" si="4"/>
        <v>0</v>
      </c>
      <c r="R17" s="19" t="s">
        <v>79</v>
      </c>
      <c r="T17" s="15"/>
    </row>
    <row r="18" spans="1:20" ht="17.25" customHeight="1" x14ac:dyDescent="0.15">
      <c r="A18" s="11">
        <v>12</v>
      </c>
      <c r="B18" s="8" t="s">
        <v>13</v>
      </c>
      <c r="C18" s="17">
        <f t="shared" si="0"/>
        <v>32640</v>
      </c>
      <c r="D18" s="14">
        <v>9600</v>
      </c>
      <c r="E18" s="18">
        <v>0</v>
      </c>
      <c r="F18" s="18">
        <v>0</v>
      </c>
      <c r="G18" s="17">
        <v>23040</v>
      </c>
      <c r="H18" s="17">
        <f t="shared" si="1"/>
        <v>26180</v>
      </c>
      <c r="I18" s="17">
        <v>7700</v>
      </c>
      <c r="J18" s="18">
        <v>0</v>
      </c>
      <c r="K18" s="18">
        <v>0</v>
      </c>
      <c r="L18" s="17">
        <v>18480</v>
      </c>
      <c r="M18" s="17">
        <f t="shared" si="2"/>
        <v>-6460</v>
      </c>
      <c r="N18" s="17">
        <f t="shared" si="3"/>
        <v>-1900</v>
      </c>
      <c r="O18" s="18">
        <v>0</v>
      </c>
      <c r="P18" s="18">
        <v>0</v>
      </c>
      <c r="Q18" s="17">
        <f t="shared" si="4"/>
        <v>-4560</v>
      </c>
      <c r="R18" s="19" t="s">
        <v>80</v>
      </c>
    </row>
    <row r="19" spans="1:20" ht="17.25" customHeight="1" x14ac:dyDescent="0.15">
      <c r="A19" s="11">
        <v>13</v>
      </c>
      <c r="B19" s="8" t="s">
        <v>14</v>
      </c>
      <c r="C19" s="17">
        <f t="shared" si="0"/>
        <v>15300</v>
      </c>
      <c r="D19" s="14">
        <v>4500</v>
      </c>
      <c r="E19" s="18">
        <v>0</v>
      </c>
      <c r="F19" s="18">
        <v>0</v>
      </c>
      <c r="G19" s="17">
        <v>10800</v>
      </c>
      <c r="H19" s="17">
        <f t="shared" si="1"/>
        <v>19380</v>
      </c>
      <c r="I19" s="17">
        <v>5700</v>
      </c>
      <c r="J19" s="18">
        <v>0</v>
      </c>
      <c r="K19" s="18">
        <v>0</v>
      </c>
      <c r="L19" s="17">
        <v>13680</v>
      </c>
      <c r="M19" s="17">
        <f t="shared" si="2"/>
        <v>4080</v>
      </c>
      <c r="N19" s="17">
        <f t="shared" si="3"/>
        <v>1200</v>
      </c>
      <c r="O19" s="18">
        <v>0</v>
      </c>
      <c r="P19" s="18">
        <v>0</v>
      </c>
      <c r="Q19" s="17">
        <f t="shared" si="4"/>
        <v>2880</v>
      </c>
      <c r="R19" s="19" t="s">
        <v>81</v>
      </c>
    </row>
    <row r="20" spans="1:20" ht="17.25" customHeight="1" x14ac:dyDescent="0.15">
      <c r="A20" s="11">
        <v>14</v>
      </c>
      <c r="B20" s="8" t="s">
        <v>15</v>
      </c>
      <c r="C20" s="17">
        <f t="shared" si="0"/>
        <v>8500</v>
      </c>
      <c r="D20" s="14">
        <v>2500</v>
      </c>
      <c r="E20" s="18">
        <v>0</v>
      </c>
      <c r="F20" s="18">
        <v>0</v>
      </c>
      <c r="G20" s="17">
        <v>6000</v>
      </c>
      <c r="H20" s="17">
        <f t="shared" si="1"/>
        <v>11900</v>
      </c>
      <c r="I20" s="17">
        <v>3500</v>
      </c>
      <c r="J20" s="18">
        <v>0</v>
      </c>
      <c r="K20" s="18">
        <v>0</v>
      </c>
      <c r="L20" s="17">
        <v>8400</v>
      </c>
      <c r="M20" s="17">
        <f t="shared" si="2"/>
        <v>3400</v>
      </c>
      <c r="N20" s="17">
        <f t="shared" si="3"/>
        <v>1000</v>
      </c>
      <c r="O20" s="18">
        <v>0</v>
      </c>
      <c r="P20" s="18">
        <v>0</v>
      </c>
      <c r="Q20" s="17">
        <f t="shared" si="4"/>
        <v>2400</v>
      </c>
      <c r="R20" s="19" t="s">
        <v>81</v>
      </c>
    </row>
    <row r="21" spans="1:20" ht="17.25" customHeight="1" x14ac:dyDescent="0.15">
      <c r="A21" s="11">
        <v>15</v>
      </c>
      <c r="B21" s="8" t="s">
        <v>16</v>
      </c>
      <c r="C21" s="17">
        <f t="shared" si="0"/>
        <v>9690</v>
      </c>
      <c r="D21" s="14">
        <v>2850</v>
      </c>
      <c r="E21" s="18">
        <v>0</v>
      </c>
      <c r="F21" s="18">
        <v>0</v>
      </c>
      <c r="G21" s="17">
        <v>6840</v>
      </c>
      <c r="H21" s="17">
        <f t="shared" si="1"/>
        <v>10200</v>
      </c>
      <c r="I21" s="17">
        <v>3000</v>
      </c>
      <c r="J21" s="18">
        <v>0</v>
      </c>
      <c r="K21" s="18">
        <v>0</v>
      </c>
      <c r="L21" s="17">
        <v>7200</v>
      </c>
      <c r="M21" s="17">
        <f t="shared" si="2"/>
        <v>510</v>
      </c>
      <c r="N21" s="17">
        <f t="shared" si="3"/>
        <v>150</v>
      </c>
      <c r="O21" s="18">
        <v>0</v>
      </c>
      <c r="P21" s="18">
        <v>0</v>
      </c>
      <c r="Q21" s="17">
        <f t="shared" si="4"/>
        <v>360</v>
      </c>
      <c r="R21" s="19" t="s">
        <v>81</v>
      </c>
    </row>
    <row r="22" spans="1:20" ht="17.25" customHeight="1" x14ac:dyDescent="0.15">
      <c r="A22" s="11">
        <v>16</v>
      </c>
      <c r="B22" s="8" t="s">
        <v>17</v>
      </c>
      <c r="C22" s="17">
        <f t="shared" si="0"/>
        <v>23970</v>
      </c>
      <c r="D22" s="14">
        <v>7050</v>
      </c>
      <c r="E22" s="18">
        <v>0</v>
      </c>
      <c r="F22" s="18">
        <v>0</v>
      </c>
      <c r="G22" s="17">
        <v>16920</v>
      </c>
      <c r="H22" s="17">
        <f t="shared" si="1"/>
        <v>23970</v>
      </c>
      <c r="I22" s="17">
        <v>7050</v>
      </c>
      <c r="J22" s="18">
        <v>0</v>
      </c>
      <c r="K22" s="18">
        <v>0</v>
      </c>
      <c r="L22" s="17">
        <v>16920</v>
      </c>
      <c r="M22" s="17">
        <f t="shared" si="2"/>
        <v>0</v>
      </c>
      <c r="N22" s="17">
        <f t="shared" si="3"/>
        <v>0</v>
      </c>
      <c r="O22" s="18">
        <v>0</v>
      </c>
      <c r="P22" s="18">
        <v>0</v>
      </c>
      <c r="Q22" s="17">
        <f t="shared" si="4"/>
        <v>0</v>
      </c>
      <c r="R22" s="19" t="s">
        <v>79</v>
      </c>
    </row>
    <row r="23" spans="1:20" ht="17.25" customHeight="1" x14ac:dyDescent="0.15">
      <c r="A23" s="11">
        <v>17</v>
      </c>
      <c r="B23" s="8" t="s">
        <v>18</v>
      </c>
      <c r="C23" s="17">
        <f t="shared" si="0"/>
        <v>23630</v>
      </c>
      <c r="D23" s="14">
        <v>6950</v>
      </c>
      <c r="E23" s="18">
        <v>0</v>
      </c>
      <c r="F23" s="18">
        <v>0</v>
      </c>
      <c r="G23" s="17">
        <v>16680</v>
      </c>
      <c r="H23" s="17">
        <f t="shared" si="1"/>
        <v>14620</v>
      </c>
      <c r="I23" s="17">
        <v>4300</v>
      </c>
      <c r="J23" s="18">
        <v>0</v>
      </c>
      <c r="K23" s="18">
        <v>0</v>
      </c>
      <c r="L23" s="17">
        <v>10320</v>
      </c>
      <c r="M23" s="17">
        <f t="shared" si="2"/>
        <v>-9010</v>
      </c>
      <c r="N23" s="17">
        <f t="shared" si="3"/>
        <v>-2650</v>
      </c>
      <c r="O23" s="18">
        <v>0</v>
      </c>
      <c r="P23" s="18">
        <v>0</v>
      </c>
      <c r="Q23" s="17">
        <f t="shared" si="4"/>
        <v>-6360</v>
      </c>
      <c r="R23" s="19" t="s">
        <v>80</v>
      </c>
    </row>
    <row r="24" spans="1:20" ht="17.25" customHeight="1" x14ac:dyDescent="0.15">
      <c r="A24" s="11">
        <v>18</v>
      </c>
      <c r="B24" s="8" t="s">
        <v>19</v>
      </c>
      <c r="C24" s="17">
        <f t="shared" si="0"/>
        <v>4420</v>
      </c>
      <c r="D24" s="14">
        <v>1300</v>
      </c>
      <c r="E24" s="18">
        <v>0</v>
      </c>
      <c r="F24" s="18">
        <v>0</v>
      </c>
      <c r="G24" s="17">
        <v>3120</v>
      </c>
      <c r="H24" s="17">
        <f t="shared" si="1"/>
        <v>6120</v>
      </c>
      <c r="I24" s="17">
        <v>1800</v>
      </c>
      <c r="J24" s="18">
        <v>0</v>
      </c>
      <c r="K24" s="18">
        <v>0</v>
      </c>
      <c r="L24" s="17">
        <v>4320</v>
      </c>
      <c r="M24" s="17">
        <f t="shared" si="2"/>
        <v>1700</v>
      </c>
      <c r="N24" s="17">
        <f t="shared" si="3"/>
        <v>500</v>
      </c>
      <c r="O24" s="18">
        <v>0</v>
      </c>
      <c r="P24" s="18">
        <v>0</v>
      </c>
      <c r="Q24" s="17">
        <f t="shared" si="4"/>
        <v>1200</v>
      </c>
      <c r="R24" s="19" t="s">
        <v>81</v>
      </c>
    </row>
    <row r="25" spans="1:20" ht="17.25" customHeight="1" x14ac:dyDescent="0.15">
      <c r="A25" s="11">
        <v>19</v>
      </c>
      <c r="B25" s="8" t="s">
        <v>20</v>
      </c>
      <c r="C25" s="17">
        <f t="shared" si="0"/>
        <v>3570</v>
      </c>
      <c r="D25" s="14">
        <v>1050</v>
      </c>
      <c r="E25" s="18">
        <v>0</v>
      </c>
      <c r="F25" s="18">
        <v>0</v>
      </c>
      <c r="G25" s="17">
        <v>2520</v>
      </c>
      <c r="H25" s="17">
        <f t="shared" si="1"/>
        <v>3570</v>
      </c>
      <c r="I25" s="17">
        <v>1050</v>
      </c>
      <c r="J25" s="18">
        <v>0</v>
      </c>
      <c r="K25" s="18">
        <v>0</v>
      </c>
      <c r="L25" s="17">
        <v>2520</v>
      </c>
      <c r="M25" s="17">
        <f t="shared" si="2"/>
        <v>0</v>
      </c>
      <c r="N25" s="17">
        <f t="shared" si="3"/>
        <v>0</v>
      </c>
      <c r="O25" s="18">
        <v>0</v>
      </c>
      <c r="P25" s="18">
        <v>0</v>
      </c>
      <c r="Q25" s="17">
        <f t="shared" si="4"/>
        <v>0</v>
      </c>
      <c r="R25" s="19" t="s">
        <v>79</v>
      </c>
    </row>
    <row r="26" spans="1:20" ht="17.25" customHeight="1" x14ac:dyDescent="0.15">
      <c r="A26" s="11">
        <v>20</v>
      </c>
      <c r="B26" s="8" t="s">
        <v>21</v>
      </c>
      <c r="C26" s="17">
        <f t="shared" si="0"/>
        <v>24820</v>
      </c>
      <c r="D26" s="14">
        <v>7300</v>
      </c>
      <c r="E26" s="18">
        <v>0</v>
      </c>
      <c r="F26" s="18">
        <v>0</v>
      </c>
      <c r="G26" s="17">
        <v>17520</v>
      </c>
      <c r="H26" s="17">
        <f t="shared" si="1"/>
        <v>24820</v>
      </c>
      <c r="I26" s="17">
        <v>7300</v>
      </c>
      <c r="J26" s="18">
        <v>0</v>
      </c>
      <c r="K26" s="18">
        <v>0</v>
      </c>
      <c r="L26" s="17">
        <v>17520</v>
      </c>
      <c r="M26" s="17">
        <f t="shared" si="2"/>
        <v>0</v>
      </c>
      <c r="N26" s="17">
        <f t="shared" si="3"/>
        <v>0</v>
      </c>
      <c r="O26" s="18">
        <v>0</v>
      </c>
      <c r="P26" s="18">
        <v>0</v>
      </c>
      <c r="Q26" s="17">
        <f t="shared" si="4"/>
        <v>0</v>
      </c>
      <c r="R26" s="19" t="s">
        <v>79</v>
      </c>
    </row>
    <row r="27" spans="1:20" ht="17.25" customHeight="1" x14ac:dyDescent="0.15">
      <c r="A27" s="11">
        <v>21</v>
      </c>
      <c r="B27" s="8" t="s">
        <v>22</v>
      </c>
      <c r="C27" s="17">
        <f t="shared" si="0"/>
        <v>14450</v>
      </c>
      <c r="D27" s="14">
        <v>4250</v>
      </c>
      <c r="E27" s="18">
        <v>0</v>
      </c>
      <c r="F27" s="18">
        <v>0</v>
      </c>
      <c r="G27" s="17">
        <v>10200</v>
      </c>
      <c r="H27" s="17">
        <f t="shared" si="1"/>
        <v>14450</v>
      </c>
      <c r="I27" s="17">
        <v>4250</v>
      </c>
      <c r="J27" s="18">
        <v>0</v>
      </c>
      <c r="K27" s="18">
        <v>0</v>
      </c>
      <c r="L27" s="17">
        <v>10200</v>
      </c>
      <c r="M27" s="17">
        <f t="shared" si="2"/>
        <v>0</v>
      </c>
      <c r="N27" s="17">
        <f t="shared" si="3"/>
        <v>0</v>
      </c>
      <c r="O27" s="18">
        <v>0</v>
      </c>
      <c r="P27" s="18">
        <v>0</v>
      </c>
      <c r="Q27" s="17">
        <f t="shared" si="4"/>
        <v>0</v>
      </c>
      <c r="R27" s="19" t="s">
        <v>79</v>
      </c>
    </row>
    <row r="28" spans="1:20" ht="17.25" customHeight="1" x14ac:dyDescent="0.15">
      <c r="A28" s="11">
        <v>22</v>
      </c>
      <c r="B28" s="8" t="s">
        <v>23</v>
      </c>
      <c r="C28" s="17">
        <f t="shared" si="0"/>
        <v>6800</v>
      </c>
      <c r="D28" s="14">
        <v>2000</v>
      </c>
      <c r="E28" s="18">
        <v>0</v>
      </c>
      <c r="F28" s="18">
        <v>0</v>
      </c>
      <c r="G28" s="17">
        <v>4800</v>
      </c>
      <c r="H28" s="17">
        <f t="shared" si="1"/>
        <v>6800</v>
      </c>
      <c r="I28" s="17">
        <v>2000</v>
      </c>
      <c r="J28" s="18">
        <v>0</v>
      </c>
      <c r="K28" s="18">
        <v>0</v>
      </c>
      <c r="L28" s="17">
        <v>4800</v>
      </c>
      <c r="M28" s="17">
        <f t="shared" si="2"/>
        <v>0</v>
      </c>
      <c r="N28" s="17">
        <f t="shared" si="3"/>
        <v>0</v>
      </c>
      <c r="O28" s="18">
        <v>0</v>
      </c>
      <c r="P28" s="18">
        <v>0</v>
      </c>
      <c r="Q28" s="17">
        <f t="shared" si="4"/>
        <v>0</v>
      </c>
      <c r="R28" s="19" t="s">
        <v>79</v>
      </c>
    </row>
    <row r="29" spans="1:20" ht="17.25" customHeight="1" x14ac:dyDescent="0.15">
      <c r="A29" s="11">
        <v>23</v>
      </c>
      <c r="B29" s="8" t="s">
        <v>24</v>
      </c>
      <c r="C29" s="17">
        <f t="shared" si="0"/>
        <v>11900</v>
      </c>
      <c r="D29" s="14">
        <v>3500</v>
      </c>
      <c r="E29" s="18">
        <v>0</v>
      </c>
      <c r="F29" s="18">
        <v>0</v>
      </c>
      <c r="G29" s="17">
        <v>8400</v>
      </c>
      <c r="H29" s="17">
        <f t="shared" si="1"/>
        <v>11900</v>
      </c>
      <c r="I29" s="17">
        <v>3500</v>
      </c>
      <c r="J29" s="18">
        <v>0</v>
      </c>
      <c r="K29" s="18">
        <v>0</v>
      </c>
      <c r="L29" s="17">
        <v>8400</v>
      </c>
      <c r="M29" s="17">
        <f t="shared" si="2"/>
        <v>0</v>
      </c>
      <c r="N29" s="17">
        <f t="shared" si="3"/>
        <v>0</v>
      </c>
      <c r="O29" s="18">
        <v>0</v>
      </c>
      <c r="P29" s="18">
        <v>0</v>
      </c>
      <c r="Q29" s="17">
        <f t="shared" si="4"/>
        <v>0</v>
      </c>
      <c r="R29" s="19" t="s">
        <v>79</v>
      </c>
    </row>
    <row r="30" spans="1:20" ht="17.25" customHeight="1" x14ac:dyDescent="0.15">
      <c r="A30" s="11">
        <v>24</v>
      </c>
      <c r="B30" s="8" t="s">
        <v>25</v>
      </c>
      <c r="C30" s="17">
        <f t="shared" si="0"/>
        <v>24990</v>
      </c>
      <c r="D30" s="14">
        <v>7350</v>
      </c>
      <c r="E30" s="18">
        <v>0</v>
      </c>
      <c r="F30" s="18">
        <v>0</v>
      </c>
      <c r="G30" s="17">
        <v>17640</v>
      </c>
      <c r="H30" s="17">
        <f t="shared" si="1"/>
        <v>14450</v>
      </c>
      <c r="I30" s="17">
        <v>4250</v>
      </c>
      <c r="J30" s="18">
        <v>0</v>
      </c>
      <c r="K30" s="18">
        <v>0</v>
      </c>
      <c r="L30" s="17">
        <v>10200</v>
      </c>
      <c r="M30" s="17">
        <f t="shared" si="2"/>
        <v>-10540</v>
      </c>
      <c r="N30" s="17">
        <f t="shared" si="3"/>
        <v>-3100</v>
      </c>
      <c r="O30" s="18">
        <v>0</v>
      </c>
      <c r="P30" s="18">
        <v>0</v>
      </c>
      <c r="Q30" s="17">
        <f t="shared" si="4"/>
        <v>-7440</v>
      </c>
      <c r="R30" s="19" t="s">
        <v>80</v>
      </c>
    </row>
    <row r="31" spans="1:20" ht="17.25" customHeight="1" x14ac:dyDescent="0.15">
      <c r="A31" s="11">
        <v>25</v>
      </c>
      <c r="B31" s="8" t="s">
        <v>26</v>
      </c>
      <c r="C31" s="17">
        <f t="shared" si="0"/>
        <v>16150</v>
      </c>
      <c r="D31" s="14">
        <v>4750</v>
      </c>
      <c r="E31" s="18">
        <v>0</v>
      </c>
      <c r="F31" s="18">
        <v>0</v>
      </c>
      <c r="G31" s="17">
        <v>11400</v>
      </c>
      <c r="H31" s="17">
        <f t="shared" si="1"/>
        <v>18700</v>
      </c>
      <c r="I31" s="17">
        <v>5500</v>
      </c>
      <c r="J31" s="18">
        <v>0</v>
      </c>
      <c r="K31" s="18">
        <v>0</v>
      </c>
      <c r="L31" s="17">
        <v>13200</v>
      </c>
      <c r="M31" s="17">
        <f t="shared" si="2"/>
        <v>2550</v>
      </c>
      <c r="N31" s="17">
        <f t="shared" si="3"/>
        <v>750</v>
      </c>
      <c r="O31" s="18">
        <v>0</v>
      </c>
      <c r="P31" s="18">
        <v>0</v>
      </c>
      <c r="Q31" s="17">
        <f t="shared" si="4"/>
        <v>1800</v>
      </c>
      <c r="R31" s="19" t="s">
        <v>81</v>
      </c>
    </row>
    <row r="32" spans="1:20" ht="17.25" customHeight="1" x14ac:dyDescent="0.15">
      <c r="A32" s="11">
        <v>26</v>
      </c>
      <c r="B32" s="8" t="s">
        <v>27</v>
      </c>
      <c r="C32" s="17">
        <f t="shared" si="0"/>
        <v>18020</v>
      </c>
      <c r="D32" s="14">
        <v>5300</v>
      </c>
      <c r="E32" s="18">
        <v>0</v>
      </c>
      <c r="F32" s="18">
        <v>0</v>
      </c>
      <c r="G32" s="17">
        <v>12720</v>
      </c>
      <c r="H32" s="17">
        <f t="shared" si="1"/>
        <v>22270</v>
      </c>
      <c r="I32" s="17">
        <v>6550</v>
      </c>
      <c r="J32" s="18">
        <v>0</v>
      </c>
      <c r="K32" s="18">
        <v>0</v>
      </c>
      <c r="L32" s="17">
        <v>15720</v>
      </c>
      <c r="M32" s="17">
        <f t="shared" si="2"/>
        <v>4250</v>
      </c>
      <c r="N32" s="17">
        <f t="shared" si="3"/>
        <v>1250</v>
      </c>
      <c r="O32" s="18">
        <v>0</v>
      </c>
      <c r="P32" s="18">
        <v>0</v>
      </c>
      <c r="Q32" s="17">
        <f t="shared" si="4"/>
        <v>3000</v>
      </c>
      <c r="R32" s="19" t="s">
        <v>81</v>
      </c>
    </row>
    <row r="33" spans="1:20" ht="17.25" customHeight="1" x14ac:dyDescent="0.15">
      <c r="A33" s="11">
        <v>27</v>
      </c>
      <c r="B33" s="8" t="s">
        <v>28</v>
      </c>
      <c r="C33" s="17">
        <f t="shared" si="0"/>
        <v>37740</v>
      </c>
      <c r="D33" s="14">
        <v>11100</v>
      </c>
      <c r="E33" s="18">
        <v>0</v>
      </c>
      <c r="F33" s="18">
        <v>0</v>
      </c>
      <c r="G33" s="17">
        <v>26640</v>
      </c>
      <c r="H33" s="17">
        <f t="shared" si="1"/>
        <v>37740</v>
      </c>
      <c r="I33" s="17">
        <v>11100</v>
      </c>
      <c r="J33" s="18">
        <v>0</v>
      </c>
      <c r="K33" s="18">
        <v>0</v>
      </c>
      <c r="L33" s="17">
        <v>26640</v>
      </c>
      <c r="M33" s="17">
        <f t="shared" si="2"/>
        <v>0</v>
      </c>
      <c r="N33" s="17">
        <f t="shared" si="3"/>
        <v>0</v>
      </c>
      <c r="O33" s="18">
        <v>0</v>
      </c>
      <c r="P33" s="18">
        <v>0</v>
      </c>
      <c r="Q33" s="17">
        <f t="shared" si="4"/>
        <v>0</v>
      </c>
      <c r="R33" s="19" t="s">
        <v>79</v>
      </c>
    </row>
    <row r="34" spans="1:20" ht="17.25" customHeight="1" x14ac:dyDescent="0.15">
      <c r="A34" s="11">
        <v>28</v>
      </c>
      <c r="B34" s="8" t="s">
        <v>29</v>
      </c>
      <c r="C34" s="17">
        <f t="shared" si="0"/>
        <v>7650</v>
      </c>
      <c r="D34" s="14">
        <v>2250</v>
      </c>
      <c r="E34" s="18">
        <v>0</v>
      </c>
      <c r="F34" s="18">
        <v>0</v>
      </c>
      <c r="G34" s="17">
        <v>5400</v>
      </c>
      <c r="H34" s="17">
        <f t="shared" si="1"/>
        <v>7650</v>
      </c>
      <c r="I34" s="17">
        <v>2250</v>
      </c>
      <c r="J34" s="18">
        <v>0</v>
      </c>
      <c r="K34" s="18">
        <v>0</v>
      </c>
      <c r="L34" s="17">
        <v>5400</v>
      </c>
      <c r="M34" s="17">
        <f t="shared" si="2"/>
        <v>0</v>
      </c>
      <c r="N34" s="17">
        <f t="shared" si="3"/>
        <v>0</v>
      </c>
      <c r="O34" s="18">
        <v>0</v>
      </c>
      <c r="P34" s="18">
        <v>0</v>
      </c>
      <c r="Q34" s="17">
        <f t="shared" si="4"/>
        <v>0</v>
      </c>
      <c r="R34" s="19" t="s">
        <v>79</v>
      </c>
    </row>
    <row r="35" spans="1:20" ht="17.25" customHeight="1" x14ac:dyDescent="0.15">
      <c r="A35" s="11">
        <v>29</v>
      </c>
      <c r="B35" s="8" t="s">
        <v>30</v>
      </c>
      <c r="C35" s="17">
        <f t="shared" si="0"/>
        <v>24990</v>
      </c>
      <c r="D35" s="14">
        <v>7350</v>
      </c>
      <c r="E35" s="18">
        <v>0</v>
      </c>
      <c r="F35" s="18">
        <v>0</v>
      </c>
      <c r="G35" s="17">
        <v>17640</v>
      </c>
      <c r="H35" s="17">
        <f t="shared" si="1"/>
        <v>23460</v>
      </c>
      <c r="I35" s="17">
        <v>6900</v>
      </c>
      <c r="J35" s="18">
        <v>0</v>
      </c>
      <c r="K35" s="18">
        <v>0</v>
      </c>
      <c r="L35" s="17">
        <v>16560</v>
      </c>
      <c r="M35" s="17">
        <f t="shared" si="2"/>
        <v>-1530</v>
      </c>
      <c r="N35" s="17">
        <f t="shared" si="3"/>
        <v>-450</v>
      </c>
      <c r="O35" s="18">
        <v>0</v>
      </c>
      <c r="P35" s="18">
        <v>0</v>
      </c>
      <c r="Q35" s="17">
        <f t="shared" si="4"/>
        <v>-1080</v>
      </c>
      <c r="R35" s="19" t="s">
        <v>80</v>
      </c>
    </row>
    <row r="36" spans="1:20" ht="17.25" customHeight="1" x14ac:dyDescent="0.15">
      <c r="A36" s="11">
        <v>30</v>
      </c>
      <c r="B36" s="8" t="s">
        <v>31</v>
      </c>
      <c r="C36" s="17">
        <f t="shared" si="0"/>
        <v>0</v>
      </c>
      <c r="D36" s="14">
        <v>0</v>
      </c>
      <c r="E36" s="18">
        <v>0</v>
      </c>
      <c r="F36" s="18">
        <v>0</v>
      </c>
      <c r="G36" s="17">
        <v>0</v>
      </c>
      <c r="H36" s="17">
        <f t="shared" si="1"/>
        <v>0</v>
      </c>
      <c r="I36" s="17">
        <v>0</v>
      </c>
      <c r="J36" s="18">
        <v>0</v>
      </c>
      <c r="K36" s="18">
        <v>0</v>
      </c>
      <c r="L36" s="17">
        <v>0</v>
      </c>
      <c r="M36" s="17">
        <f t="shared" si="2"/>
        <v>0</v>
      </c>
      <c r="N36" s="17">
        <f t="shared" si="3"/>
        <v>0</v>
      </c>
      <c r="O36" s="18">
        <v>0</v>
      </c>
      <c r="P36" s="18">
        <v>0</v>
      </c>
      <c r="Q36" s="17">
        <f t="shared" si="4"/>
        <v>0</v>
      </c>
      <c r="R36" s="19" t="s">
        <v>79</v>
      </c>
    </row>
    <row r="37" spans="1:20" ht="17.25" customHeight="1" x14ac:dyDescent="0.15">
      <c r="A37" s="11">
        <v>31</v>
      </c>
      <c r="B37" s="8" t="s">
        <v>69</v>
      </c>
      <c r="C37" s="17">
        <f t="shared" si="0"/>
        <v>4420</v>
      </c>
      <c r="D37" s="14">
        <v>1300</v>
      </c>
      <c r="E37" s="18">
        <v>0</v>
      </c>
      <c r="F37" s="18">
        <v>0</v>
      </c>
      <c r="G37" s="17">
        <v>3120</v>
      </c>
      <c r="H37" s="17">
        <f t="shared" si="1"/>
        <v>6120</v>
      </c>
      <c r="I37" s="17">
        <v>1800</v>
      </c>
      <c r="J37" s="18">
        <v>0</v>
      </c>
      <c r="K37" s="18">
        <v>0</v>
      </c>
      <c r="L37" s="17">
        <v>4320</v>
      </c>
      <c r="M37" s="17">
        <f t="shared" si="2"/>
        <v>1700</v>
      </c>
      <c r="N37" s="17">
        <f t="shared" si="3"/>
        <v>500</v>
      </c>
      <c r="O37" s="18">
        <v>0</v>
      </c>
      <c r="P37" s="18">
        <v>0</v>
      </c>
      <c r="Q37" s="17">
        <f t="shared" si="4"/>
        <v>1200</v>
      </c>
      <c r="R37" s="19" t="s">
        <v>81</v>
      </c>
    </row>
    <row r="38" spans="1:20" ht="17.25" customHeight="1" x14ac:dyDescent="0.15">
      <c r="A38" s="11">
        <v>32</v>
      </c>
      <c r="B38" s="8" t="s">
        <v>32</v>
      </c>
      <c r="C38" s="17">
        <f t="shared" si="0"/>
        <v>21420</v>
      </c>
      <c r="D38" s="14">
        <v>6300</v>
      </c>
      <c r="E38" s="18">
        <v>0</v>
      </c>
      <c r="F38" s="18">
        <v>0</v>
      </c>
      <c r="G38" s="17">
        <v>15120</v>
      </c>
      <c r="H38" s="17">
        <f t="shared" si="1"/>
        <v>21420</v>
      </c>
      <c r="I38" s="17">
        <v>6300</v>
      </c>
      <c r="J38" s="18">
        <v>0</v>
      </c>
      <c r="K38" s="18">
        <v>0</v>
      </c>
      <c r="L38" s="17">
        <v>15120</v>
      </c>
      <c r="M38" s="17">
        <f t="shared" si="2"/>
        <v>0</v>
      </c>
      <c r="N38" s="17">
        <f t="shared" si="3"/>
        <v>0</v>
      </c>
      <c r="O38" s="18">
        <v>0</v>
      </c>
      <c r="P38" s="18">
        <v>0</v>
      </c>
      <c r="Q38" s="17">
        <f t="shared" si="4"/>
        <v>0</v>
      </c>
      <c r="R38" s="19" t="s">
        <v>79</v>
      </c>
    </row>
    <row r="39" spans="1:20" ht="17.25" customHeight="1" x14ac:dyDescent="0.15">
      <c r="A39" s="11">
        <v>33</v>
      </c>
      <c r="B39" s="8" t="s">
        <v>33</v>
      </c>
      <c r="C39" s="17">
        <f t="shared" si="0"/>
        <v>6120</v>
      </c>
      <c r="D39" s="14">
        <v>1800</v>
      </c>
      <c r="E39" s="18">
        <v>0</v>
      </c>
      <c r="F39" s="18">
        <v>0</v>
      </c>
      <c r="G39" s="17">
        <v>4320</v>
      </c>
      <c r="H39" s="17">
        <f t="shared" si="1"/>
        <v>6120</v>
      </c>
      <c r="I39" s="17">
        <v>1800</v>
      </c>
      <c r="J39" s="18">
        <v>0</v>
      </c>
      <c r="K39" s="18">
        <v>0</v>
      </c>
      <c r="L39" s="17">
        <v>4320</v>
      </c>
      <c r="M39" s="17">
        <f t="shared" si="2"/>
        <v>0</v>
      </c>
      <c r="N39" s="17">
        <f t="shared" si="3"/>
        <v>0</v>
      </c>
      <c r="O39" s="18">
        <v>0</v>
      </c>
      <c r="P39" s="18">
        <v>0</v>
      </c>
      <c r="Q39" s="17">
        <f t="shared" si="4"/>
        <v>0</v>
      </c>
      <c r="R39" s="19" t="s">
        <v>79</v>
      </c>
    </row>
    <row r="40" spans="1:20" ht="17.25" customHeight="1" x14ac:dyDescent="0.15">
      <c r="A40" s="11">
        <v>34</v>
      </c>
      <c r="B40" s="8" t="s">
        <v>34</v>
      </c>
      <c r="C40" s="17">
        <f t="shared" si="0"/>
        <v>15810</v>
      </c>
      <c r="D40" s="14">
        <v>4650</v>
      </c>
      <c r="E40" s="18">
        <v>0</v>
      </c>
      <c r="F40" s="18">
        <v>0</v>
      </c>
      <c r="G40" s="17">
        <v>11160</v>
      </c>
      <c r="H40" s="17">
        <f t="shared" si="1"/>
        <v>15810</v>
      </c>
      <c r="I40" s="17">
        <v>4650</v>
      </c>
      <c r="J40" s="18">
        <v>0</v>
      </c>
      <c r="K40" s="18">
        <v>0</v>
      </c>
      <c r="L40" s="17">
        <v>11160</v>
      </c>
      <c r="M40" s="17">
        <f t="shared" si="2"/>
        <v>0</v>
      </c>
      <c r="N40" s="17">
        <f t="shared" si="3"/>
        <v>0</v>
      </c>
      <c r="O40" s="18">
        <v>0</v>
      </c>
      <c r="P40" s="18">
        <v>0</v>
      </c>
      <c r="Q40" s="17">
        <f t="shared" si="4"/>
        <v>0</v>
      </c>
      <c r="R40" s="19" t="s">
        <v>79</v>
      </c>
    </row>
    <row r="41" spans="1:20" ht="17.25" customHeight="1" x14ac:dyDescent="0.15">
      <c r="A41" s="11">
        <v>35</v>
      </c>
      <c r="B41" s="8" t="s">
        <v>35</v>
      </c>
      <c r="C41" s="17">
        <f t="shared" si="0"/>
        <v>16150</v>
      </c>
      <c r="D41" s="14">
        <v>4750</v>
      </c>
      <c r="E41" s="18">
        <v>0</v>
      </c>
      <c r="F41" s="18">
        <v>0</v>
      </c>
      <c r="G41" s="17">
        <v>11400</v>
      </c>
      <c r="H41" s="17">
        <f t="shared" si="1"/>
        <v>16150</v>
      </c>
      <c r="I41" s="17">
        <v>4750</v>
      </c>
      <c r="J41" s="18">
        <v>0</v>
      </c>
      <c r="K41" s="18">
        <v>0</v>
      </c>
      <c r="L41" s="17">
        <v>11400</v>
      </c>
      <c r="M41" s="17">
        <f t="shared" si="2"/>
        <v>0</v>
      </c>
      <c r="N41" s="17">
        <f t="shared" si="3"/>
        <v>0</v>
      </c>
      <c r="O41" s="18">
        <v>0</v>
      </c>
      <c r="P41" s="18">
        <v>0</v>
      </c>
      <c r="Q41" s="17">
        <f t="shared" si="4"/>
        <v>0</v>
      </c>
      <c r="R41" s="19" t="s">
        <v>79</v>
      </c>
    </row>
    <row r="42" spans="1:20" ht="17.25" customHeight="1" x14ac:dyDescent="0.15">
      <c r="A42" s="11">
        <v>36</v>
      </c>
      <c r="B42" s="8" t="s">
        <v>36</v>
      </c>
      <c r="C42" s="17">
        <f t="shared" si="0"/>
        <v>5100</v>
      </c>
      <c r="D42" s="14">
        <v>1500</v>
      </c>
      <c r="E42" s="18">
        <v>0</v>
      </c>
      <c r="F42" s="18">
        <v>0</v>
      </c>
      <c r="G42" s="17">
        <v>3600</v>
      </c>
      <c r="H42" s="17">
        <f t="shared" si="1"/>
        <v>5100</v>
      </c>
      <c r="I42" s="17">
        <v>1500</v>
      </c>
      <c r="J42" s="18">
        <v>0</v>
      </c>
      <c r="K42" s="18">
        <v>0</v>
      </c>
      <c r="L42" s="17">
        <v>3600</v>
      </c>
      <c r="M42" s="17">
        <f t="shared" si="2"/>
        <v>0</v>
      </c>
      <c r="N42" s="17">
        <f t="shared" si="3"/>
        <v>0</v>
      </c>
      <c r="O42" s="18">
        <v>0</v>
      </c>
      <c r="P42" s="18">
        <v>0</v>
      </c>
      <c r="Q42" s="17">
        <f t="shared" si="4"/>
        <v>0</v>
      </c>
      <c r="R42" s="19" t="s">
        <v>79</v>
      </c>
    </row>
    <row r="43" spans="1:20" ht="17.25" customHeight="1" x14ac:dyDescent="0.15">
      <c r="A43" s="11">
        <v>37</v>
      </c>
      <c r="B43" s="8" t="s">
        <v>37</v>
      </c>
      <c r="C43" s="17">
        <f t="shared" si="0"/>
        <v>21590</v>
      </c>
      <c r="D43" s="14">
        <v>6350</v>
      </c>
      <c r="E43" s="18">
        <v>0</v>
      </c>
      <c r="F43" s="18">
        <v>0</v>
      </c>
      <c r="G43" s="17">
        <v>15240</v>
      </c>
      <c r="H43" s="17">
        <f t="shared" si="1"/>
        <v>21590</v>
      </c>
      <c r="I43" s="17">
        <v>6350</v>
      </c>
      <c r="J43" s="18">
        <v>0</v>
      </c>
      <c r="K43" s="18">
        <v>0</v>
      </c>
      <c r="L43" s="17">
        <v>15240</v>
      </c>
      <c r="M43" s="17">
        <f t="shared" si="2"/>
        <v>0</v>
      </c>
      <c r="N43" s="17">
        <f t="shared" si="3"/>
        <v>0</v>
      </c>
      <c r="O43" s="18">
        <v>0</v>
      </c>
      <c r="P43" s="18">
        <v>0</v>
      </c>
      <c r="Q43" s="17">
        <f t="shared" si="4"/>
        <v>0</v>
      </c>
      <c r="R43" s="19" t="s">
        <v>79</v>
      </c>
    </row>
    <row r="44" spans="1:20" ht="17.25" customHeight="1" x14ac:dyDescent="0.15">
      <c r="A44" s="11">
        <v>38</v>
      </c>
      <c r="B44" s="8" t="s">
        <v>38</v>
      </c>
      <c r="C44" s="17">
        <f t="shared" si="0"/>
        <v>15300</v>
      </c>
      <c r="D44" s="14">
        <v>4500</v>
      </c>
      <c r="E44" s="18">
        <v>0</v>
      </c>
      <c r="F44" s="18">
        <v>0</v>
      </c>
      <c r="G44" s="17">
        <v>10800</v>
      </c>
      <c r="H44" s="17">
        <f t="shared" si="1"/>
        <v>16000</v>
      </c>
      <c r="I44" s="17">
        <v>5000</v>
      </c>
      <c r="J44" s="18">
        <v>0</v>
      </c>
      <c r="K44" s="18">
        <v>0</v>
      </c>
      <c r="L44" s="17">
        <v>11000</v>
      </c>
      <c r="M44" s="17">
        <f t="shared" si="2"/>
        <v>700</v>
      </c>
      <c r="N44" s="17">
        <f t="shared" si="3"/>
        <v>500</v>
      </c>
      <c r="O44" s="18">
        <v>0</v>
      </c>
      <c r="P44" s="18">
        <v>0</v>
      </c>
      <c r="Q44" s="17">
        <f t="shared" si="4"/>
        <v>200</v>
      </c>
      <c r="R44" s="19" t="s">
        <v>81</v>
      </c>
    </row>
    <row r="45" spans="1:20" ht="17.25" customHeight="1" x14ac:dyDescent="0.15">
      <c r="A45" s="11">
        <v>39</v>
      </c>
      <c r="B45" s="8" t="s">
        <v>39</v>
      </c>
      <c r="C45" s="17">
        <f t="shared" si="0"/>
        <v>9350</v>
      </c>
      <c r="D45" s="14">
        <v>2750</v>
      </c>
      <c r="E45" s="18">
        <v>0</v>
      </c>
      <c r="F45" s="18">
        <v>0</v>
      </c>
      <c r="G45" s="17">
        <v>6600</v>
      </c>
      <c r="H45" s="17">
        <f t="shared" si="1"/>
        <v>9350</v>
      </c>
      <c r="I45" s="17">
        <v>2750</v>
      </c>
      <c r="J45" s="18">
        <v>0</v>
      </c>
      <c r="K45" s="18">
        <v>0</v>
      </c>
      <c r="L45" s="17">
        <v>6600</v>
      </c>
      <c r="M45" s="17">
        <f t="shared" si="2"/>
        <v>0</v>
      </c>
      <c r="N45" s="17">
        <f t="shared" si="3"/>
        <v>0</v>
      </c>
      <c r="O45" s="18">
        <v>0</v>
      </c>
      <c r="P45" s="18">
        <v>0</v>
      </c>
      <c r="Q45" s="17">
        <f t="shared" si="4"/>
        <v>0</v>
      </c>
      <c r="R45" s="19" t="s">
        <v>79</v>
      </c>
      <c r="T45" s="15"/>
    </row>
    <row r="46" spans="1:20" ht="17.25" customHeight="1" x14ac:dyDescent="0.15">
      <c r="A46" s="11">
        <v>40</v>
      </c>
      <c r="B46" s="8" t="s">
        <v>40</v>
      </c>
      <c r="C46" s="17">
        <f t="shared" si="0"/>
        <v>32300</v>
      </c>
      <c r="D46" s="14">
        <v>9500</v>
      </c>
      <c r="E46" s="18">
        <v>0</v>
      </c>
      <c r="F46" s="18">
        <v>0</v>
      </c>
      <c r="G46" s="17">
        <v>22800</v>
      </c>
      <c r="H46" s="17">
        <f t="shared" si="1"/>
        <v>29580</v>
      </c>
      <c r="I46" s="17">
        <v>8700</v>
      </c>
      <c r="J46" s="18">
        <v>0</v>
      </c>
      <c r="K46" s="18">
        <v>0</v>
      </c>
      <c r="L46" s="17">
        <v>20880</v>
      </c>
      <c r="M46" s="17">
        <f t="shared" si="2"/>
        <v>-2720</v>
      </c>
      <c r="N46" s="17">
        <f t="shared" si="3"/>
        <v>-800</v>
      </c>
      <c r="O46" s="18">
        <v>0</v>
      </c>
      <c r="P46" s="18">
        <v>0</v>
      </c>
      <c r="Q46" s="17">
        <f t="shared" si="4"/>
        <v>-1920</v>
      </c>
      <c r="R46" s="19" t="s">
        <v>80</v>
      </c>
    </row>
    <row r="47" spans="1:20" ht="17.25" customHeight="1" x14ac:dyDescent="0.15">
      <c r="A47" s="11">
        <v>41</v>
      </c>
      <c r="B47" s="8" t="s">
        <v>41</v>
      </c>
      <c r="C47" s="17">
        <f t="shared" si="0"/>
        <v>10200</v>
      </c>
      <c r="D47" s="14">
        <v>3000</v>
      </c>
      <c r="E47" s="18">
        <v>0</v>
      </c>
      <c r="F47" s="18">
        <v>0</v>
      </c>
      <c r="G47" s="17">
        <v>7200</v>
      </c>
      <c r="H47" s="17">
        <f t="shared" si="1"/>
        <v>15300</v>
      </c>
      <c r="I47" s="17">
        <v>4500</v>
      </c>
      <c r="J47" s="18">
        <v>0</v>
      </c>
      <c r="K47" s="18">
        <v>0</v>
      </c>
      <c r="L47" s="17">
        <v>10800</v>
      </c>
      <c r="M47" s="17">
        <f t="shared" si="2"/>
        <v>5100</v>
      </c>
      <c r="N47" s="17">
        <f t="shared" si="3"/>
        <v>1500</v>
      </c>
      <c r="O47" s="18">
        <v>0</v>
      </c>
      <c r="P47" s="18">
        <v>0</v>
      </c>
      <c r="Q47" s="17">
        <f t="shared" si="4"/>
        <v>3600</v>
      </c>
      <c r="R47" s="19" t="s">
        <v>81</v>
      </c>
    </row>
    <row r="48" spans="1:20" ht="17.25" customHeight="1" x14ac:dyDescent="0.15">
      <c r="A48" s="11">
        <v>42</v>
      </c>
      <c r="B48" s="8" t="s">
        <v>42</v>
      </c>
      <c r="C48" s="17">
        <f t="shared" si="0"/>
        <v>0</v>
      </c>
      <c r="D48" s="14">
        <v>0</v>
      </c>
      <c r="E48" s="18">
        <v>0</v>
      </c>
      <c r="F48" s="18">
        <v>0</v>
      </c>
      <c r="G48" s="17">
        <v>0</v>
      </c>
      <c r="H48" s="17">
        <f t="shared" si="1"/>
        <v>0</v>
      </c>
      <c r="I48" s="17">
        <v>0</v>
      </c>
      <c r="J48" s="18">
        <v>0</v>
      </c>
      <c r="K48" s="18">
        <v>0</v>
      </c>
      <c r="L48" s="17">
        <v>0</v>
      </c>
      <c r="M48" s="17">
        <f t="shared" si="2"/>
        <v>0</v>
      </c>
      <c r="N48" s="17">
        <f t="shared" si="3"/>
        <v>0</v>
      </c>
      <c r="O48" s="18">
        <v>0</v>
      </c>
      <c r="P48" s="18">
        <v>0</v>
      </c>
      <c r="Q48" s="17">
        <f t="shared" si="4"/>
        <v>0</v>
      </c>
      <c r="R48" s="19" t="s">
        <v>79</v>
      </c>
    </row>
    <row r="49" spans="1:18" ht="17.25" customHeight="1" x14ac:dyDescent="0.15">
      <c r="A49" s="11">
        <v>43</v>
      </c>
      <c r="B49" s="8" t="s">
        <v>43</v>
      </c>
      <c r="C49" s="17">
        <f t="shared" si="0"/>
        <v>20060</v>
      </c>
      <c r="D49" s="14">
        <v>5900</v>
      </c>
      <c r="E49" s="18">
        <v>0</v>
      </c>
      <c r="F49" s="18">
        <v>0</v>
      </c>
      <c r="G49" s="17">
        <v>14160</v>
      </c>
      <c r="H49" s="17">
        <f t="shared" si="1"/>
        <v>21420</v>
      </c>
      <c r="I49" s="17">
        <v>6300</v>
      </c>
      <c r="J49" s="18">
        <v>0</v>
      </c>
      <c r="K49" s="18">
        <v>0</v>
      </c>
      <c r="L49" s="17">
        <v>15120</v>
      </c>
      <c r="M49" s="17">
        <f t="shared" si="2"/>
        <v>1360</v>
      </c>
      <c r="N49" s="17">
        <f t="shared" si="3"/>
        <v>400</v>
      </c>
      <c r="O49" s="18">
        <v>0</v>
      </c>
      <c r="P49" s="18">
        <v>0</v>
      </c>
      <c r="Q49" s="17">
        <f t="shared" si="4"/>
        <v>960</v>
      </c>
      <c r="R49" s="19" t="s">
        <v>81</v>
      </c>
    </row>
    <row r="50" spans="1:18" ht="17.25" customHeight="1" x14ac:dyDescent="0.15">
      <c r="A50" s="11">
        <v>44</v>
      </c>
      <c r="B50" s="8" t="s">
        <v>44</v>
      </c>
      <c r="C50" s="17">
        <f t="shared" si="0"/>
        <v>243100</v>
      </c>
      <c r="D50" s="14">
        <v>71500</v>
      </c>
      <c r="E50" s="18">
        <v>0</v>
      </c>
      <c r="F50" s="18">
        <v>0</v>
      </c>
      <c r="G50" s="17">
        <v>171600</v>
      </c>
      <c r="H50" s="17">
        <f t="shared" si="1"/>
        <v>317900</v>
      </c>
      <c r="I50" s="17">
        <v>93500</v>
      </c>
      <c r="J50" s="18">
        <v>0</v>
      </c>
      <c r="K50" s="18">
        <v>0</v>
      </c>
      <c r="L50" s="17">
        <v>224400</v>
      </c>
      <c r="M50" s="17">
        <f t="shared" si="2"/>
        <v>74800</v>
      </c>
      <c r="N50" s="17">
        <f t="shared" si="3"/>
        <v>22000</v>
      </c>
      <c r="O50" s="18">
        <v>0</v>
      </c>
      <c r="P50" s="18">
        <v>0</v>
      </c>
      <c r="Q50" s="17">
        <f t="shared" si="4"/>
        <v>52800</v>
      </c>
      <c r="R50" s="19" t="s">
        <v>81</v>
      </c>
    </row>
    <row r="51" spans="1:18" ht="17.25" customHeight="1" x14ac:dyDescent="0.15">
      <c r="A51" s="11">
        <v>45</v>
      </c>
      <c r="B51" s="8" t="s">
        <v>45</v>
      </c>
      <c r="C51" s="17">
        <f t="shared" si="0"/>
        <v>9350</v>
      </c>
      <c r="D51" s="14">
        <v>2750</v>
      </c>
      <c r="E51" s="18">
        <v>0</v>
      </c>
      <c r="F51" s="18">
        <v>0</v>
      </c>
      <c r="G51" s="17">
        <v>6600</v>
      </c>
      <c r="H51" s="17">
        <f t="shared" si="1"/>
        <v>10200</v>
      </c>
      <c r="I51" s="17">
        <v>3000</v>
      </c>
      <c r="J51" s="18">
        <v>0</v>
      </c>
      <c r="K51" s="18">
        <v>0</v>
      </c>
      <c r="L51" s="17">
        <v>7200</v>
      </c>
      <c r="M51" s="17">
        <f t="shared" si="2"/>
        <v>850</v>
      </c>
      <c r="N51" s="17">
        <f t="shared" si="3"/>
        <v>250</v>
      </c>
      <c r="O51" s="18">
        <v>0</v>
      </c>
      <c r="P51" s="18">
        <v>0</v>
      </c>
      <c r="Q51" s="17">
        <f t="shared" si="4"/>
        <v>600</v>
      </c>
      <c r="R51" s="19" t="s">
        <v>81</v>
      </c>
    </row>
    <row r="52" spans="1:18" ht="17.25" customHeight="1" x14ac:dyDescent="0.15">
      <c r="A52" s="11">
        <v>46</v>
      </c>
      <c r="B52" s="8" t="s">
        <v>46</v>
      </c>
      <c r="C52" s="17">
        <f t="shared" si="0"/>
        <v>5100</v>
      </c>
      <c r="D52" s="14">
        <v>1500</v>
      </c>
      <c r="E52" s="18">
        <v>0</v>
      </c>
      <c r="F52" s="18">
        <v>0</v>
      </c>
      <c r="G52" s="17">
        <v>3600</v>
      </c>
      <c r="H52" s="17">
        <f t="shared" si="1"/>
        <v>6120</v>
      </c>
      <c r="I52" s="17">
        <v>1800</v>
      </c>
      <c r="J52" s="18">
        <v>0</v>
      </c>
      <c r="K52" s="18">
        <v>0</v>
      </c>
      <c r="L52" s="17">
        <v>4320</v>
      </c>
      <c r="M52" s="17">
        <f t="shared" si="2"/>
        <v>1020</v>
      </c>
      <c r="N52" s="17">
        <f t="shared" si="3"/>
        <v>300</v>
      </c>
      <c r="O52" s="18">
        <v>0</v>
      </c>
      <c r="P52" s="18">
        <v>0</v>
      </c>
      <c r="Q52" s="17">
        <f t="shared" si="4"/>
        <v>720</v>
      </c>
      <c r="R52" s="19" t="s">
        <v>81</v>
      </c>
    </row>
    <row r="53" spans="1:18" ht="17.25" customHeight="1" x14ac:dyDescent="0.15">
      <c r="A53" s="11">
        <v>47</v>
      </c>
      <c r="B53" s="8" t="s">
        <v>47</v>
      </c>
      <c r="C53" s="17">
        <f t="shared" si="0"/>
        <v>6120</v>
      </c>
      <c r="D53" s="14">
        <v>1800</v>
      </c>
      <c r="E53" s="18">
        <v>0</v>
      </c>
      <c r="F53" s="18">
        <v>0</v>
      </c>
      <c r="G53" s="17">
        <v>4320</v>
      </c>
      <c r="H53" s="17">
        <f t="shared" si="1"/>
        <v>6520</v>
      </c>
      <c r="I53" s="17">
        <v>1800</v>
      </c>
      <c r="J53" s="18">
        <v>0</v>
      </c>
      <c r="K53" s="18">
        <v>0</v>
      </c>
      <c r="L53" s="17">
        <v>4720</v>
      </c>
      <c r="M53" s="17">
        <f t="shared" si="2"/>
        <v>400</v>
      </c>
      <c r="N53" s="17">
        <f t="shared" si="3"/>
        <v>0</v>
      </c>
      <c r="O53" s="18">
        <v>0</v>
      </c>
      <c r="P53" s="18">
        <v>0</v>
      </c>
      <c r="Q53" s="17">
        <f t="shared" si="4"/>
        <v>400</v>
      </c>
      <c r="R53" s="19" t="s">
        <v>81</v>
      </c>
    </row>
    <row r="54" spans="1:18" ht="17.25" customHeight="1" x14ac:dyDescent="0.15">
      <c r="A54" s="11">
        <v>48</v>
      </c>
      <c r="B54" s="8" t="s">
        <v>48</v>
      </c>
      <c r="C54" s="17">
        <f t="shared" si="0"/>
        <v>6120</v>
      </c>
      <c r="D54" s="14">
        <v>1800</v>
      </c>
      <c r="E54" s="18">
        <v>0</v>
      </c>
      <c r="F54" s="18">
        <v>0</v>
      </c>
      <c r="G54" s="17">
        <v>4320</v>
      </c>
      <c r="H54" s="17">
        <f t="shared" si="1"/>
        <v>6120</v>
      </c>
      <c r="I54" s="17">
        <v>1800</v>
      </c>
      <c r="J54" s="18">
        <v>0</v>
      </c>
      <c r="K54" s="18">
        <v>0</v>
      </c>
      <c r="L54" s="17">
        <v>4320</v>
      </c>
      <c r="M54" s="17">
        <f t="shared" si="2"/>
        <v>0</v>
      </c>
      <c r="N54" s="17">
        <f t="shared" si="3"/>
        <v>0</v>
      </c>
      <c r="O54" s="18">
        <v>0</v>
      </c>
      <c r="P54" s="18">
        <v>0</v>
      </c>
      <c r="Q54" s="17">
        <f t="shared" si="4"/>
        <v>0</v>
      </c>
      <c r="R54" s="19" t="s">
        <v>79</v>
      </c>
    </row>
    <row r="55" spans="1:18" ht="17.25" customHeight="1" x14ac:dyDescent="0.15">
      <c r="A55" s="11">
        <v>49</v>
      </c>
      <c r="B55" s="8" t="s">
        <v>49</v>
      </c>
      <c r="C55" s="17">
        <f t="shared" si="0"/>
        <v>23460</v>
      </c>
      <c r="D55" s="14">
        <v>6900</v>
      </c>
      <c r="E55" s="18">
        <v>0</v>
      </c>
      <c r="F55" s="18">
        <v>0</v>
      </c>
      <c r="G55" s="17">
        <v>16560</v>
      </c>
      <c r="H55" s="17">
        <f t="shared" si="1"/>
        <v>21420</v>
      </c>
      <c r="I55" s="17">
        <v>6300</v>
      </c>
      <c r="J55" s="18">
        <v>0</v>
      </c>
      <c r="K55" s="18">
        <v>0</v>
      </c>
      <c r="L55" s="17">
        <v>15120</v>
      </c>
      <c r="M55" s="17">
        <f t="shared" si="2"/>
        <v>-2040</v>
      </c>
      <c r="N55" s="17">
        <f t="shared" si="3"/>
        <v>-600</v>
      </c>
      <c r="O55" s="18">
        <v>0</v>
      </c>
      <c r="P55" s="18">
        <v>0</v>
      </c>
      <c r="Q55" s="17">
        <f t="shared" si="4"/>
        <v>-1440</v>
      </c>
      <c r="R55" s="19" t="s">
        <v>80</v>
      </c>
    </row>
    <row r="56" spans="1:18" ht="17.25" customHeight="1" x14ac:dyDescent="0.15">
      <c r="A56" s="11">
        <v>50</v>
      </c>
      <c r="B56" s="8" t="s">
        <v>50</v>
      </c>
      <c r="C56" s="17">
        <f t="shared" si="0"/>
        <v>76500</v>
      </c>
      <c r="D56" s="14">
        <v>22500</v>
      </c>
      <c r="E56" s="18">
        <v>0</v>
      </c>
      <c r="F56" s="18">
        <v>0</v>
      </c>
      <c r="G56" s="17">
        <v>54000</v>
      </c>
      <c r="H56" s="17">
        <f t="shared" si="1"/>
        <v>79900</v>
      </c>
      <c r="I56" s="17">
        <v>23500</v>
      </c>
      <c r="J56" s="18">
        <v>0</v>
      </c>
      <c r="K56" s="18">
        <v>0</v>
      </c>
      <c r="L56" s="17">
        <v>56400</v>
      </c>
      <c r="M56" s="17">
        <f t="shared" si="2"/>
        <v>3400</v>
      </c>
      <c r="N56" s="17">
        <f t="shared" si="3"/>
        <v>1000</v>
      </c>
      <c r="O56" s="18">
        <v>0</v>
      </c>
      <c r="P56" s="18">
        <v>0</v>
      </c>
      <c r="Q56" s="17">
        <f t="shared" si="4"/>
        <v>2400</v>
      </c>
      <c r="R56" s="19" t="s">
        <v>81</v>
      </c>
    </row>
    <row r="57" spans="1:18" ht="17.25" customHeight="1" x14ac:dyDescent="0.15">
      <c r="A57" s="11">
        <v>51</v>
      </c>
      <c r="B57" s="8" t="s">
        <v>51</v>
      </c>
      <c r="C57" s="17">
        <f t="shared" si="0"/>
        <v>14280</v>
      </c>
      <c r="D57" s="14">
        <v>4200</v>
      </c>
      <c r="E57" s="18">
        <v>0</v>
      </c>
      <c r="F57" s="18">
        <v>0</v>
      </c>
      <c r="G57" s="17">
        <v>10080</v>
      </c>
      <c r="H57" s="17">
        <f t="shared" si="1"/>
        <v>16660</v>
      </c>
      <c r="I57" s="17">
        <v>4900</v>
      </c>
      <c r="J57" s="18">
        <v>0</v>
      </c>
      <c r="K57" s="18">
        <v>0</v>
      </c>
      <c r="L57" s="17">
        <v>11760</v>
      </c>
      <c r="M57" s="17">
        <f t="shared" si="2"/>
        <v>2380</v>
      </c>
      <c r="N57" s="17">
        <f t="shared" si="3"/>
        <v>700</v>
      </c>
      <c r="O57" s="18">
        <v>0</v>
      </c>
      <c r="P57" s="18">
        <v>0</v>
      </c>
      <c r="Q57" s="17">
        <f t="shared" si="4"/>
        <v>1680</v>
      </c>
      <c r="R57" s="19" t="s">
        <v>81</v>
      </c>
    </row>
    <row r="58" spans="1:18" ht="17.25" customHeight="1" x14ac:dyDescent="0.15">
      <c r="A58" s="11">
        <v>52</v>
      </c>
      <c r="B58" s="8" t="s">
        <v>52</v>
      </c>
      <c r="C58" s="17">
        <f t="shared" si="0"/>
        <v>13940</v>
      </c>
      <c r="D58" s="14">
        <v>4100</v>
      </c>
      <c r="E58" s="18">
        <v>0</v>
      </c>
      <c r="F58" s="18">
        <v>0</v>
      </c>
      <c r="G58" s="17">
        <v>9840</v>
      </c>
      <c r="H58" s="17">
        <f t="shared" si="1"/>
        <v>17510</v>
      </c>
      <c r="I58" s="17">
        <v>5150</v>
      </c>
      <c r="J58" s="18">
        <v>0</v>
      </c>
      <c r="K58" s="18">
        <v>0</v>
      </c>
      <c r="L58" s="17">
        <v>12360</v>
      </c>
      <c r="M58" s="17">
        <f t="shared" si="2"/>
        <v>3570</v>
      </c>
      <c r="N58" s="17">
        <f t="shared" si="3"/>
        <v>1050</v>
      </c>
      <c r="O58" s="18">
        <v>0</v>
      </c>
      <c r="P58" s="18">
        <v>0</v>
      </c>
      <c r="Q58" s="17">
        <f t="shared" si="4"/>
        <v>2520</v>
      </c>
      <c r="R58" s="19" t="s">
        <v>81</v>
      </c>
    </row>
    <row r="59" spans="1:18" ht="17.25" customHeight="1" x14ac:dyDescent="0.15">
      <c r="A59" s="11">
        <v>53</v>
      </c>
      <c r="B59" s="8" t="s">
        <v>53</v>
      </c>
      <c r="C59" s="17">
        <f t="shared" si="0"/>
        <v>17170</v>
      </c>
      <c r="D59" s="14">
        <v>5050</v>
      </c>
      <c r="E59" s="18">
        <v>0</v>
      </c>
      <c r="F59" s="18">
        <v>0</v>
      </c>
      <c r="G59" s="17">
        <v>12120</v>
      </c>
      <c r="H59" s="17">
        <f t="shared" si="1"/>
        <v>17680</v>
      </c>
      <c r="I59" s="17">
        <v>5200</v>
      </c>
      <c r="J59" s="18">
        <v>0</v>
      </c>
      <c r="K59" s="18">
        <v>0</v>
      </c>
      <c r="L59" s="17">
        <v>12480</v>
      </c>
      <c r="M59" s="17">
        <f t="shared" si="2"/>
        <v>510</v>
      </c>
      <c r="N59" s="17">
        <f t="shared" si="3"/>
        <v>150</v>
      </c>
      <c r="O59" s="18">
        <v>0</v>
      </c>
      <c r="P59" s="18">
        <v>0</v>
      </c>
      <c r="Q59" s="17">
        <f t="shared" si="4"/>
        <v>360</v>
      </c>
      <c r="R59" s="19" t="s">
        <v>81</v>
      </c>
    </row>
    <row r="60" spans="1:18" ht="17.25" customHeight="1" x14ac:dyDescent="0.15">
      <c r="A60" s="11">
        <v>54</v>
      </c>
      <c r="B60" s="8" t="s">
        <v>54</v>
      </c>
      <c r="C60" s="17">
        <f t="shared" si="0"/>
        <v>142800</v>
      </c>
      <c r="D60" s="14">
        <v>42000</v>
      </c>
      <c r="E60" s="18">
        <v>0</v>
      </c>
      <c r="F60" s="18">
        <v>0</v>
      </c>
      <c r="G60" s="17">
        <v>100800</v>
      </c>
      <c r="H60" s="17">
        <f t="shared" si="1"/>
        <v>183600</v>
      </c>
      <c r="I60" s="17">
        <v>54000</v>
      </c>
      <c r="J60" s="18">
        <v>0</v>
      </c>
      <c r="K60" s="18">
        <v>0</v>
      </c>
      <c r="L60" s="17">
        <v>129600</v>
      </c>
      <c r="M60" s="17">
        <f t="shared" si="2"/>
        <v>40800</v>
      </c>
      <c r="N60" s="17">
        <f t="shared" si="3"/>
        <v>12000</v>
      </c>
      <c r="O60" s="18">
        <v>0</v>
      </c>
      <c r="P60" s="18">
        <v>0</v>
      </c>
      <c r="Q60" s="17">
        <f t="shared" si="4"/>
        <v>28800</v>
      </c>
      <c r="R60" s="19" t="s">
        <v>81</v>
      </c>
    </row>
    <row r="61" spans="1:18" ht="17.25" customHeight="1" x14ac:dyDescent="0.15">
      <c r="A61" s="11">
        <v>55</v>
      </c>
      <c r="B61" s="8" t="s">
        <v>55</v>
      </c>
      <c r="C61" s="17">
        <f t="shared" si="0"/>
        <v>61200</v>
      </c>
      <c r="D61" s="14">
        <v>18000</v>
      </c>
      <c r="E61" s="18">
        <v>0</v>
      </c>
      <c r="F61" s="18">
        <v>0</v>
      </c>
      <c r="G61" s="17">
        <v>43200</v>
      </c>
      <c r="H61" s="17">
        <f t="shared" si="1"/>
        <v>79900</v>
      </c>
      <c r="I61" s="17">
        <v>23500</v>
      </c>
      <c r="J61" s="18">
        <v>0</v>
      </c>
      <c r="K61" s="18">
        <v>0</v>
      </c>
      <c r="L61" s="17">
        <v>56400</v>
      </c>
      <c r="M61" s="17">
        <f t="shared" si="2"/>
        <v>18700</v>
      </c>
      <c r="N61" s="17">
        <f t="shared" si="3"/>
        <v>5500</v>
      </c>
      <c r="O61" s="18">
        <v>0</v>
      </c>
      <c r="P61" s="18">
        <v>0</v>
      </c>
      <c r="Q61" s="17">
        <f t="shared" si="4"/>
        <v>13200</v>
      </c>
      <c r="R61" s="19" t="s">
        <v>81</v>
      </c>
    </row>
    <row r="62" spans="1:18" ht="17.25" customHeight="1" x14ac:dyDescent="0.15">
      <c r="A62" s="11">
        <v>56</v>
      </c>
      <c r="B62" s="8" t="s">
        <v>56</v>
      </c>
      <c r="C62" s="17">
        <f t="shared" si="0"/>
        <v>42500</v>
      </c>
      <c r="D62" s="14">
        <v>12500</v>
      </c>
      <c r="E62" s="18">
        <v>0</v>
      </c>
      <c r="F62" s="18">
        <v>0</v>
      </c>
      <c r="G62" s="17">
        <v>30000</v>
      </c>
      <c r="H62" s="17">
        <f t="shared" si="1"/>
        <v>56100</v>
      </c>
      <c r="I62" s="17">
        <v>16500</v>
      </c>
      <c r="J62" s="18">
        <v>0</v>
      </c>
      <c r="K62" s="18">
        <v>0</v>
      </c>
      <c r="L62" s="17">
        <v>39600</v>
      </c>
      <c r="M62" s="17">
        <f t="shared" si="2"/>
        <v>13600</v>
      </c>
      <c r="N62" s="17">
        <f t="shared" si="3"/>
        <v>4000</v>
      </c>
      <c r="O62" s="18">
        <v>0</v>
      </c>
      <c r="P62" s="18">
        <v>0</v>
      </c>
      <c r="Q62" s="17">
        <f t="shared" si="4"/>
        <v>9600</v>
      </c>
      <c r="R62" s="19" t="s">
        <v>81</v>
      </c>
    </row>
    <row r="63" spans="1:18" ht="17.25" customHeight="1" x14ac:dyDescent="0.15">
      <c r="A63" s="11">
        <v>57</v>
      </c>
      <c r="B63" s="8" t="s">
        <v>57</v>
      </c>
      <c r="C63" s="17">
        <f t="shared" si="0"/>
        <v>166600</v>
      </c>
      <c r="D63" s="14">
        <v>49000</v>
      </c>
      <c r="E63" s="18">
        <v>0</v>
      </c>
      <c r="F63" s="18">
        <v>0</v>
      </c>
      <c r="G63" s="17">
        <v>117600</v>
      </c>
      <c r="H63" s="17">
        <f t="shared" si="1"/>
        <v>173400</v>
      </c>
      <c r="I63" s="17">
        <v>51000</v>
      </c>
      <c r="J63" s="18">
        <v>0</v>
      </c>
      <c r="K63" s="18">
        <v>0</v>
      </c>
      <c r="L63" s="17">
        <v>122400</v>
      </c>
      <c r="M63" s="17">
        <f t="shared" si="2"/>
        <v>6800</v>
      </c>
      <c r="N63" s="17">
        <f t="shared" si="3"/>
        <v>2000</v>
      </c>
      <c r="O63" s="18">
        <v>0</v>
      </c>
      <c r="P63" s="18">
        <v>0</v>
      </c>
      <c r="Q63" s="17">
        <f t="shared" si="4"/>
        <v>4800</v>
      </c>
      <c r="R63" s="19" t="s">
        <v>81</v>
      </c>
    </row>
    <row r="64" spans="1:18" ht="17.25" customHeight="1" x14ac:dyDescent="0.15">
      <c r="A64" s="11">
        <v>58</v>
      </c>
      <c r="B64" s="8" t="s">
        <v>68</v>
      </c>
      <c r="C64" s="17">
        <f t="shared" si="0"/>
        <v>42500</v>
      </c>
      <c r="D64" s="14">
        <v>12500</v>
      </c>
      <c r="E64" s="18">
        <v>0</v>
      </c>
      <c r="F64" s="18">
        <v>0</v>
      </c>
      <c r="G64" s="17">
        <v>30000</v>
      </c>
      <c r="H64" s="17">
        <f t="shared" si="1"/>
        <v>56100</v>
      </c>
      <c r="I64" s="17">
        <v>16500</v>
      </c>
      <c r="J64" s="18">
        <v>0</v>
      </c>
      <c r="K64" s="18">
        <v>0</v>
      </c>
      <c r="L64" s="17">
        <v>39600</v>
      </c>
      <c r="M64" s="17">
        <f t="shared" si="2"/>
        <v>13600</v>
      </c>
      <c r="N64" s="17">
        <f t="shared" si="3"/>
        <v>4000</v>
      </c>
      <c r="O64" s="18">
        <v>0</v>
      </c>
      <c r="P64" s="18">
        <v>0</v>
      </c>
      <c r="Q64" s="17">
        <f t="shared" si="4"/>
        <v>9600</v>
      </c>
      <c r="R64" s="19" t="s">
        <v>81</v>
      </c>
    </row>
  </sheetData>
  <mergeCells count="19">
    <mergeCell ref="I5:I6"/>
    <mergeCell ref="J5:J6"/>
    <mergeCell ref="K5:L5"/>
    <mergeCell ref="A2:R2"/>
    <mergeCell ref="A4:A5"/>
    <mergeCell ref="B4:B5"/>
    <mergeCell ref="F5:G5"/>
    <mergeCell ref="C4:G4"/>
    <mergeCell ref="C5:C6"/>
    <mergeCell ref="D5:D6"/>
    <mergeCell ref="E5:E6"/>
    <mergeCell ref="H4:L4"/>
    <mergeCell ref="H5:H6"/>
    <mergeCell ref="A3:B3"/>
    <mergeCell ref="M4:Q4"/>
    <mergeCell ref="M5:M6"/>
    <mergeCell ref="N5:N6"/>
    <mergeCell ref="O5:O6"/>
    <mergeCell ref="P5:Q5"/>
  </mergeCells>
  <phoneticPr fontId="1" type="noConversion"/>
  <pageMargins left="0.77" right="0.77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selection activeCell="M7" sqref="M7"/>
    </sheetView>
  </sheetViews>
  <sheetFormatPr defaultRowHeight="12" x14ac:dyDescent="0.15"/>
  <cols>
    <col min="1" max="1" width="3.25" style="1" bestFit="1" customWidth="1"/>
    <col min="2" max="2" width="24.875" style="1" customWidth="1"/>
    <col min="3" max="3" width="12.25" style="1" customWidth="1"/>
    <col min="4" max="4" width="10.875" style="1" customWidth="1"/>
    <col min="5" max="5" width="8" style="1" customWidth="1"/>
    <col min="6" max="6" width="8.5" style="1" customWidth="1"/>
    <col min="7" max="7" width="11.625" style="1" customWidth="1"/>
    <col min="8" max="8" width="12.25" style="1" customWidth="1"/>
    <col min="9" max="9" width="10.875" style="1" customWidth="1"/>
    <col min="10" max="10" width="8" style="1" customWidth="1"/>
    <col min="11" max="11" width="10.5" style="1" customWidth="1"/>
    <col min="12" max="12" width="11.625" style="1" customWidth="1"/>
    <col min="13" max="13" width="12.25" style="1" customWidth="1"/>
    <col min="14" max="14" width="10.875" style="1" customWidth="1"/>
    <col min="15" max="15" width="8" style="1" customWidth="1"/>
    <col min="16" max="16" width="8.5" style="1" customWidth="1"/>
    <col min="17" max="17" width="11.625" style="1" customWidth="1"/>
    <col min="18" max="18" width="12.25" style="1" customWidth="1"/>
    <col min="19" max="16384" width="9" style="1"/>
  </cols>
  <sheetData>
    <row r="1" spans="1:19" ht="11.25" customHeight="1" x14ac:dyDescent="0.15"/>
    <row r="2" spans="1:19" ht="34.5" customHeight="1" x14ac:dyDescent="0.15">
      <c r="A2" s="22" t="s">
        <v>89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ht="11.25" customHeight="1" x14ac:dyDescent="0.15">
      <c r="A3" s="28" t="s">
        <v>78</v>
      </c>
      <c r="B3" s="2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71</v>
      </c>
    </row>
    <row r="4" spans="1:19" ht="30" customHeight="1" x14ac:dyDescent="0.15">
      <c r="A4" s="23" t="s">
        <v>0</v>
      </c>
      <c r="B4" s="23" t="s">
        <v>1</v>
      </c>
      <c r="C4" s="25" t="s">
        <v>88</v>
      </c>
      <c r="D4" s="27"/>
      <c r="E4" s="27"/>
      <c r="F4" s="27"/>
      <c r="G4" s="26"/>
      <c r="H4" s="25" t="s">
        <v>87</v>
      </c>
      <c r="I4" s="27"/>
      <c r="J4" s="27"/>
      <c r="K4" s="27"/>
      <c r="L4" s="26"/>
      <c r="M4" s="25" t="s">
        <v>70</v>
      </c>
      <c r="N4" s="27"/>
      <c r="O4" s="27"/>
      <c r="P4" s="27"/>
      <c r="Q4" s="26"/>
      <c r="R4" s="3" t="s">
        <v>67</v>
      </c>
    </row>
    <row r="5" spans="1:19" ht="18.75" customHeight="1" x14ac:dyDescent="0.15">
      <c r="A5" s="24"/>
      <c r="B5" s="24"/>
      <c r="C5" s="23" t="s">
        <v>60</v>
      </c>
      <c r="D5" s="23" t="s">
        <v>61</v>
      </c>
      <c r="E5" s="23" t="s">
        <v>62</v>
      </c>
      <c r="F5" s="25" t="s">
        <v>63</v>
      </c>
      <c r="G5" s="26"/>
      <c r="H5" s="23" t="s">
        <v>60</v>
      </c>
      <c r="I5" s="23" t="s">
        <v>61</v>
      </c>
      <c r="J5" s="23" t="s">
        <v>62</v>
      </c>
      <c r="K5" s="25" t="s">
        <v>63</v>
      </c>
      <c r="L5" s="26"/>
      <c r="M5" s="23" t="s">
        <v>60</v>
      </c>
      <c r="N5" s="23" t="s">
        <v>61</v>
      </c>
      <c r="O5" s="23" t="s">
        <v>62</v>
      </c>
      <c r="P5" s="25" t="s">
        <v>63</v>
      </c>
      <c r="Q5" s="26"/>
      <c r="R5" s="3"/>
    </row>
    <row r="6" spans="1:19" ht="31.5" customHeight="1" x14ac:dyDescent="0.15">
      <c r="A6" s="12"/>
      <c r="B6" s="7"/>
      <c r="C6" s="24"/>
      <c r="D6" s="24"/>
      <c r="E6" s="24"/>
      <c r="F6" s="3" t="s">
        <v>64</v>
      </c>
      <c r="G6" s="3" t="s">
        <v>65</v>
      </c>
      <c r="H6" s="24"/>
      <c r="I6" s="24"/>
      <c r="J6" s="24"/>
      <c r="K6" s="3" t="s">
        <v>64</v>
      </c>
      <c r="L6" s="3" t="s">
        <v>65</v>
      </c>
      <c r="M6" s="24"/>
      <c r="N6" s="24"/>
      <c r="O6" s="24"/>
      <c r="P6" s="3" t="s">
        <v>64</v>
      </c>
      <c r="Q6" s="3" t="s">
        <v>65</v>
      </c>
      <c r="R6" s="3"/>
    </row>
    <row r="7" spans="1:19" ht="17.25" customHeight="1" x14ac:dyDescent="0.15">
      <c r="A7" s="16">
        <v>1</v>
      </c>
      <c r="B7" s="8" t="s">
        <v>2</v>
      </c>
      <c r="C7" s="17">
        <f>D7+E7+F7+G7</f>
        <v>47000</v>
      </c>
      <c r="D7" s="14">
        <v>0</v>
      </c>
      <c r="E7" s="18">
        <v>0</v>
      </c>
      <c r="F7" s="18">
        <v>0</v>
      </c>
      <c r="G7" s="17">
        <v>47000</v>
      </c>
      <c r="H7" s="17">
        <f>I7+J7+K7+L7</f>
        <v>62287.39</v>
      </c>
      <c r="I7" s="17">
        <v>0</v>
      </c>
      <c r="J7" s="18">
        <v>0</v>
      </c>
      <c r="K7" s="18">
        <v>0</v>
      </c>
      <c r="L7" s="17">
        <v>62287.39</v>
      </c>
      <c r="M7" s="17">
        <f>N7+O7+P7+Q7</f>
        <v>15287.39</v>
      </c>
      <c r="N7" s="17">
        <f>I7-D7</f>
        <v>0</v>
      </c>
      <c r="O7" s="18">
        <v>0</v>
      </c>
      <c r="P7" s="18">
        <v>0</v>
      </c>
      <c r="Q7" s="17">
        <f>L7-G7</f>
        <v>15287.39</v>
      </c>
      <c r="R7" s="19"/>
    </row>
    <row r="8" spans="1:19" ht="17.25" customHeight="1" x14ac:dyDescent="0.15">
      <c r="A8" s="11">
        <v>2</v>
      </c>
      <c r="B8" s="8" t="s">
        <v>3</v>
      </c>
      <c r="C8" s="17">
        <f t="shared" ref="C8:C64" si="0">D8+E8+F8+G8</f>
        <v>61192.32</v>
      </c>
      <c r="D8" s="14">
        <v>15082</v>
      </c>
      <c r="E8" s="18">
        <v>0</v>
      </c>
      <c r="F8" s="18">
        <v>0</v>
      </c>
      <c r="G8" s="17">
        <v>46110.32</v>
      </c>
      <c r="H8" s="17">
        <f t="shared" ref="H8:H64" si="1">I8+J8+K8+L8</f>
        <v>74004.7</v>
      </c>
      <c r="I8" s="17">
        <v>7680</v>
      </c>
      <c r="J8" s="18">
        <v>0</v>
      </c>
      <c r="K8" s="18">
        <v>0</v>
      </c>
      <c r="L8" s="17">
        <v>66324.7</v>
      </c>
      <c r="M8" s="17">
        <f t="shared" ref="M8:M64" si="2">N8+O8+P8+Q8</f>
        <v>12812.379999999997</v>
      </c>
      <c r="N8" s="17">
        <f t="shared" ref="N8:N64" si="3">I8-D8</f>
        <v>-7402</v>
      </c>
      <c r="O8" s="18">
        <v>0</v>
      </c>
      <c r="P8" s="18">
        <v>0</v>
      </c>
      <c r="Q8" s="17">
        <f t="shared" ref="Q8:Q64" si="4">L8-G8</f>
        <v>20214.379999999997</v>
      </c>
      <c r="R8" s="19"/>
    </row>
    <row r="9" spans="1:19" ht="17.25" customHeight="1" x14ac:dyDescent="0.15">
      <c r="A9" s="11">
        <v>3</v>
      </c>
      <c r="B9" s="8" t="s">
        <v>4</v>
      </c>
      <c r="C9" s="17">
        <f t="shared" si="0"/>
        <v>95640</v>
      </c>
      <c r="D9" s="14">
        <v>25640</v>
      </c>
      <c r="E9" s="18">
        <v>0</v>
      </c>
      <c r="F9" s="18">
        <v>0</v>
      </c>
      <c r="G9" s="17">
        <v>70000</v>
      </c>
      <c r="H9" s="17">
        <f t="shared" si="1"/>
        <v>65890</v>
      </c>
      <c r="I9" s="17">
        <v>0</v>
      </c>
      <c r="J9" s="18">
        <v>0</v>
      </c>
      <c r="K9" s="18">
        <v>0</v>
      </c>
      <c r="L9" s="17">
        <v>65890</v>
      </c>
      <c r="M9" s="17">
        <f t="shared" si="2"/>
        <v>-29750</v>
      </c>
      <c r="N9" s="17">
        <f t="shared" si="3"/>
        <v>-25640</v>
      </c>
      <c r="O9" s="18">
        <v>0</v>
      </c>
      <c r="P9" s="18">
        <v>0</v>
      </c>
      <c r="Q9" s="17">
        <f t="shared" si="4"/>
        <v>-4110</v>
      </c>
      <c r="R9" s="19"/>
    </row>
    <row r="10" spans="1:19" ht="17.25" customHeight="1" x14ac:dyDescent="0.15">
      <c r="A10" s="11">
        <v>4</v>
      </c>
      <c r="B10" s="8" t="s">
        <v>5</v>
      </c>
      <c r="C10" s="17">
        <f t="shared" si="0"/>
        <v>63091</v>
      </c>
      <c r="D10" s="14">
        <v>0</v>
      </c>
      <c r="E10" s="18">
        <v>0</v>
      </c>
      <c r="F10" s="18">
        <v>0</v>
      </c>
      <c r="G10" s="17">
        <v>63091</v>
      </c>
      <c r="H10" s="17">
        <f t="shared" si="1"/>
        <v>21337.39</v>
      </c>
      <c r="I10" s="17">
        <v>0</v>
      </c>
      <c r="J10" s="18">
        <v>0</v>
      </c>
      <c r="K10" s="18">
        <v>0</v>
      </c>
      <c r="L10" s="17">
        <v>21337.39</v>
      </c>
      <c r="M10" s="17">
        <f t="shared" si="2"/>
        <v>-41753.61</v>
      </c>
      <c r="N10" s="17">
        <f t="shared" si="3"/>
        <v>0</v>
      </c>
      <c r="O10" s="18">
        <v>0</v>
      </c>
      <c r="P10" s="18">
        <v>0</v>
      </c>
      <c r="Q10" s="17">
        <f t="shared" si="4"/>
        <v>-41753.61</v>
      </c>
      <c r="R10" s="19"/>
    </row>
    <row r="11" spans="1:19" ht="17.25" customHeight="1" x14ac:dyDescent="0.15">
      <c r="A11" s="11">
        <v>5</v>
      </c>
      <c r="B11" s="8" t="s">
        <v>6</v>
      </c>
      <c r="C11" s="17">
        <f t="shared" si="0"/>
        <v>33891</v>
      </c>
      <c r="D11" s="14">
        <v>5000</v>
      </c>
      <c r="E11" s="18">
        <v>0</v>
      </c>
      <c r="F11" s="18">
        <v>0</v>
      </c>
      <c r="G11" s="17">
        <v>28891</v>
      </c>
      <c r="H11" s="17">
        <f t="shared" si="1"/>
        <v>64266</v>
      </c>
      <c r="I11" s="17">
        <v>34250</v>
      </c>
      <c r="J11" s="18">
        <v>0</v>
      </c>
      <c r="K11" s="18">
        <v>0</v>
      </c>
      <c r="L11" s="17">
        <v>30016</v>
      </c>
      <c r="M11" s="17">
        <f t="shared" si="2"/>
        <v>30375</v>
      </c>
      <c r="N11" s="17">
        <f t="shared" si="3"/>
        <v>29250</v>
      </c>
      <c r="O11" s="18">
        <v>0</v>
      </c>
      <c r="P11" s="18">
        <v>0</v>
      </c>
      <c r="Q11" s="17">
        <f t="shared" si="4"/>
        <v>1125</v>
      </c>
      <c r="R11" s="19"/>
    </row>
    <row r="12" spans="1:19" ht="17.25" customHeight="1" x14ac:dyDescent="0.15">
      <c r="A12" s="11">
        <v>6</v>
      </c>
      <c r="B12" s="8" t="s">
        <v>7</v>
      </c>
      <c r="C12" s="17">
        <f t="shared" si="0"/>
        <v>31691.98</v>
      </c>
      <c r="D12" s="14">
        <v>0</v>
      </c>
      <c r="E12" s="18">
        <v>0</v>
      </c>
      <c r="F12" s="18">
        <v>0</v>
      </c>
      <c r="G12" s="17">
        <v>31691.98</v>
      </c>
      <c r="H12" s="17">
        <f t="shared" si="1"/>
        <v>93897</v>
      </c>
      <c r="I12" s="17">
        <v>0</v>
      </c>
      <c r="J12" s="18">
        <v>0</v>
      </c>
      <c r="K12" s="18">
        <v>0</v>
      </c>
      <c r="L12" s="17">
        <v>93897</v>
      </c>
      <c r="M12" s="17">
        <f t="shared" si="2"/>
        <v>62205.020000000004</v>
      </c>
      <c r="N12" s="17">
        <f t="shared" si="3"/>
        <v>0</v>
      </c>
      <c r="O12" s="18">
        <v>0</v>
      </c>
      <c r="P12" s="18">
        <v>0</v>
      </c>
      <c r="Q12" s="17">
        <f t="shared" si="4"/>
        <v>62205.020000000004</v>
      </c>
      <c r="R12" s="19"/>
    </row>
    <row r="13" spans="1:19" ht="17.25" customHeight="1" x14ac:dyDescent="0.15">
      <c r="A13" s="11">
        <v>7</v>
      </c>
      <c r="B13" s="8" t="s">
        <v>8</v>
      </c>
      <c r="C13" s="17">
        <f t="shared" si="0"/>
        <v>128116</v>
      </c>
      <c r="D13" s="14">
        <v>99032</v>
      </c>
      <c r="E13" s="18">
        <v>0</v>
      </c>
      <c r="F13" s="18">
        <v>0</v>
      </c>
      <c r="G13" s="17">
        <v>29084</v>
      </c>
      <c r="H13" s="17">
        <f t="shared" si="1"/>
        <v>128116</v>
      </c>
      <c r="I13" s="17">
        <v>99032</v>
      </c>
      <c r="J13" s="18">
        <v>0</v>
      </c>
      <c r="K13" s="18">
        <v>0</v>
      </c>
      <c r="L13" s="17">
        <v>29084</v>
      </c>
      <c r="M13" s="17">
        <f t="shared" si="2"/>
        <v>0</v>
      </c>
      <c r="N13" s="17">
        <f t="shared" si="3"/>
        <v>0</v>
      </c>
      <c r="O13" s="18">
        <v>0</v>
      </c>
      <c r="P13" s="18">
        <v>0</v>
      </c>
      <c r="Q13" s="17">
        <f t="shared" si="4"/>
        <v>0</v>
      </c>
      <c r="R13" s="19"/>
      <c r="S13" s="15"/>
    </row>
    <row r="14" spans="1:19" ht="17.25" customHeight="1" x14ac:dyDescent="0.15">
      <c r="A14" s="11">
        <v>8</v>
      </c>
      <c r="B14" s="8" t="s">
        <v>9</v>
      </c>
      <c r="C14" s="17">
        <f t="shared" si="0"/>
        <v>0</v>
      </c>
      <c r="D14" s="14">
        <v>0</v>
      </c>
      <c r="E14" s="18">
        <v>0</v>
      </c>
      <c r="F14" s="18">
        <v>0</v>
      </c>
      <c r="G14" s="17"/>
      <c r="H14" s="17">
        <f t="shared" si="1"/>
        <v>900</v>
      </c>
      <c r="I14" s="17">
        <v>900</v>
      </c>
      <c r="J14" s="18">
        <v>0</v>
      </c>
      <c r="K14" s="18">
        <v>0</v>
      </c>
      <c r="L14" s="17">
        <v>0</v>
      </c>
      <c r="M14" s="17">
        <f t="shared" si="2"/>
        <v>900</v>
      </c>
      <c r="N14" s="17">
        <f t="shared" si="3"/>
        <v>900</v>
      </c>
      <c r="O14" s="18">
        <v>0</v>
      </c>
      <c r="P14" s="18">
        <v>0</v>
      </c>
      <c r="Q14" s="17">
        <f t="shared" si="4"/>
        <v>0</v>
      </c>
      <c r="R14" s="19"/>
    </row>
    <row r="15" spans="1:19" ht="17.25" customHeight="1" x14ac:dyDescent="0.15">
      <c r="A15" s="11">
        <v>9</v>
      </c>
      <c r="B15" s="8" t="s">
        <v>10</v>
      </c>
      <c r="C15" s="17">
        <f t="shared" si="0"/>
        <v>5360</v>
      </c>
      <c r="D15" s="14">
        <v>1360</v>
      </c>
      <c r="E15" s="18">
        <v>0</v>
      </c>
      <c r="F15" s="18">
        <v>0</v>
      </c>
      <c r="G15" s="17">
        <v>4000</v>
      </c>
      <c r="H15" s="17">
        <f t="shared" si="1"/>
        <v>12280</v>
      </c>
      <c r="I15" s="17">
        <v>0</v>
      </c>
      <c r="J15" s="18">
        <v>0</v>
      </c>
      <c r="K15" s="18">
        <v>0</v>
      </c>
      <c r="L15" s="17">
        <v>12280</v>
      </c>
      <c r="M15" s="17">
        <f t="shared" si="2"/>
        <v>6920</v>
      </c>
      <c r="N15" s="17">
        <f t="shared" si="3"/>
        <v>-1360</v>
      </c>
      <c r="O15" s="18">
        <v>0</v>
      </c>
      <c r="P15" s="18">
        <v>0</v>
      </c>
      <c r="Q15" s="17">
        <f t="shared" si="4"/>
        <v>8280</v>
      </c>
      <c r="R15" s="19"/>
    </row>
    <row r="16" spans="1:19" ht="17.25" customHeight="1" x14ac:dyDescent="0.15">
      <c r="A16" s="11">
        <v>10</v>
      </c>
      <c r="B16" s="8" t="s">
        <v>11</v>
      </c>
      <c r="C16" s="17">
        <f t="shared" si="0"/>
        <v>8319.16</v>
      </c>
      <c r="D16" s="14">
        <v>2725.16</v>
      </c>
      <c r="E16" s="18">
        <v>0</v>
      </c>
      <c r="F16" s="18">
        <v>0</v>
      </c>
      <c r="G16" s="17">
        <v>5594</v>
      </c>
      <c r="H16" s="17">
        <f t="shared" si="1"/>
        <v>47090.3</v>
      </c>
      <c r="I16" s="17">
        <v>16389</v>
      </c>
      <c r="J16" s="18">
        <v>0</v>
      </c>
      <c r="K16" s="18">
        <v>0</v>
      </c>
      <c r="L16" s="17">
        <v>30701.3</v>
      </c>
      <c r="M16" s="17">
        <f t="shared" si="2"/>
        <v>38771.14</v>
      </c>
      <c r="N16" s="17">
        <f t="shared" si="3"/>
        <v>13663.84</v>
      </c>
      <c r="O16" s="18">
        <v>0</v>
      </c>
      <c r="P16" s="18">
        <v>0</v>
      </c>
      <c r="Q16" s="17">
        <f t="shared" si="4"/>
        <v>25107.3</v>
      </c>
      <c r="R16" s="19"/>
    </row>
    <row r="17" spans="1:19" ht="17.25" customHeight="1" x14ac:dyDescent="0.15">
      <c r="A17" s="11">
        <v>11</v>
      </c>
      <c r="B17" s="8" t="s">
        <v>12</v>
      </c>
      <c r="C17" s="17">
        <f t="shared" si="0"/>
        <v>9685</v>
      </c>
      <c r="D17" s="14">
        <v>7539</v>
      </c>
      <c r="E17" s="18">
        <v>0</v>
      </c>
      <c r="F17" s="18">
        <v>0</v>
      </c>
      <c r="G17" s="17">
        <v>2146</v>
      </c>
      <c r="H17" s="17">
        <f t="shared" si="1"/>
        <v>60678</v>
      </c>
      <c r="I17" s="17">
        <v>51297</v>
      </c>
      <c r="J17" s="18">
        <v>0</v>
      </c>
      <c r="K17" s="18">
        <v>0</v>
      </c>
      <c r="L17" s="17">
        <v>9381</v>
      </c>
      <c r="M17" s="17">
        <f t="shared" si="2"/>
        <v>50993</v>
      </c>
      <c r="N17" s="17">
        <f t="shared" si="3"/>
        <v>43758</v>
      </c>
      <c r="O17" s="18">
        <v>0</v>
      </c>
      <c r="P17" s="18">
        <v>0</v>
      </c>
      <c r="Q17" s="17">
        <f t="shared" si="4"/>
        <v>7235</v>
      </c>
      <c r="R17" s="19"/>
      <c r="S17" s="15"/>
    </row>
    <row r="18" spans="1:19" ht="17.25" customHeight="1" x14ac:dyDescent="0.15">
      <c r="A18" s="11">
        <v>12</v>
      </c>
      <c r="B18" s="8" t="s">
        <v>13</v>
      </c>
      <c r="C18" s="17">
        <f t="shared" si="0"/>
        <v>24036.36</v>
      </c>
      <c r="D18" s="14">
        <v>16453</v>
      </c>
      <c r="E18" s="18">
        <v>0</v>
      </c>
      <c r="F18" s="18">
        <v>0</v>
      </c>
      <c r="G18" s="17">
        <v>7583.36</v>
      </c>
      <c r="H18" s="17">
        <f t="shared" si="1"/>
        <v>56348.509999999995</v>
      </c>
      <c r="I18" s="17">
        <v>37190</v>
      </c>
      <c r="J18" s="18">
        <v>0</v>
      </c>
      <c r="K18" s="18">
        <v>0</v>
      </c>
      <c r="L18" s="17">
        <v>19158.509999999998</v>
      </c>
      <c r="M18" s="17">
        <f t="shared" si="2"/>
        <v>32312.149999999998</v>
      </c>
      <c r="N18" s="17">
        <f t="shared" si="3"/>
        <v>20737</v>
      </c>
      <c r="O18" s="18">
        <v>0</v>
      </c>
      <c r="P18" s="18">
        <v>0</v>
      </c>
      <c r="Q18" s="17">
        <f t="shared" si="4"/>
        <v>11575.149999999998</v>
      </c>
      <c r="R18" s="19"/>
    </row>
    <row r="19" spans="1:19" ht="17.25" customHeight="1" x14ac:dyDescent="0.15">
      <c r="A19" s="11">
        <v>13</v>
      </c>
      <c r="B19" s="8" t="s">
        <v>14</v>
      </c>
      <c r="C19" s="17">
        <f t="shared" si="0"/>
        <v>37857.67</v>
      </c>
      <c r="D19" s="14">
        <v>7100</v>
      </c>
      <c r="E19" s="18">
        <v>0</v>
      </c>
      <c r="F19" s="18">
        <v>0</v>
      </c>
      <c r="G19" s="17">
        <v>30757.67</v>
      </c>
      <c r="H19" s="17">
        <f t="shared" si="1"/>
        <v>23452.05</v>
      </c>
      <c r="I19" s="17">
        <v>1590</v>
      </c>
      <c r="J19" s="18">
        <v>0</v>
      </c>
      <c r="K19" s="18">
        <v>0</v>
      </c>
      <c r="L19" s="17">
        <v>21862.05</v>
      </c>
      <c r="M19" s="17">
        <f t="shared" si="2"/>
        <v>-14405.619999999999</v>
      </c>
      <c r="N19" s="17">
        <f t="shared" si="3"/>
        <v>-5510</v>
      </c>
      <c r="O19" s="18">
        <v>0</v>
      </c>
      <c r="P19" s="18">
        <v>0</v>
      </c>
      <c r="Q19" s="17">
        <f t="shared" si="4"/>
        <v>-8895.619999999999</v>
      </c>
      <c r="R19" s="19"/>
    </row>
    <row r="20" spans="1:19" ht="17.25" customHeight="1" x14ac:dyDescent="0.15">
      <c r="A20" s="11">
        <v>14</v>
      </c>
      <c r="B20" s="8" t="s">
        <v>15</v>
      </c>
      <c r="C20" s="17">
        <f t="shared" si="0"/>
        <v>29216.65</v>
      </c>
      <c r="D20" s="14">
        <v>1120</v>
      </c>
      <c r="E20" s="18">
        <v>0</v>
      </c>
      <c r="F20" s="18">
        <v>0</v>
      </c>
      <c r="G20" s="17">
        <v>28096.65</v>
      </c>
      <c r="H20" s="17">
        <f t="shared" si="1"/>
        <v>7523.98</v>
      </c>
      <c r="I20" s="17">
        <v>838</v>
      </c>
      <c r="J20" s="18">
        <v>0</v>
      </c>
      <c r="K20" s="18">
        <v>0</v>
      </c>
      <c r="L20" s="17">
        <v>6685.98</v>
      </c>
      <c r="M20" s="17">
        <f t="shared" si="2"/>
        <v>-21692.670000000002</v>
      </c>
      <c r="N20" s="17">
        <f t="shared" si="3"/>
        <v>-282</v>
      </c>
      <c r="O20" s="18">
        <v>0</v>
      </c>
      <c r="P20" s="18">
        <v>0</v>
      </c>
      <c r="Q20" s="17">
        <f t="shared" si="4"/>
        <v>-21410.670000000002</v>
      </c>
      <c r="R20" s="19"/>
    </row>
    <row r="21" spans="1:19" ht="17.25" customHeight="1" x14ac:dyDescent="0.15">
      <c r="A21" s="11">
        <v>15</v>
      </c>
      <c r="B21" s="8" t="s">
        <v>16</v>
      </c>
      <c r="C21" s="17">
        <f t="shared" si="0"/>
        <v>8330</v>
      </c>
      <c r="D21" s="14">
        <v>2450</v>
      </c>
      <c r="E21" s="18">
        <v>0</v>
      </c>
      <c r="F21" s="18">
        <v>0</v>
      </c>
      <c r="G21" s="17">
        <v>5880</v>
      </c>
      <c r="H21" s="17">
        <f t="shared" si="1"/>
        <v>44690</v>
      </c>
      <c r="I21" s="17">
        <v>0</v>
      </c>
      <c r="J21" s="18">
        <v>0</v>
      </c>
      <c r="K21" s="18">
        <v>0</v>
      </c>
      <c r="L21" s="17">
        <v>44690</v>
      </c>
      <c r="M21" s="17">
        <f t="shared" si="2"/>
        <v>36360</v>
      </c>
      <c r="N21" s="17">
        <f t="shared" si="3"/>
        <v>-2450</v>
      </c>
      <c r="O21" s="18">
        <v>0</v>
      </c>
      <c r="P21" s="18">
        <v>0</v>
      </c>
      <c r="Q21" s="17">
        <f t="shared" si="4"/>
        <v>38810</v>
      </c>
      <c r="R21" s="19"/>
    </row>
    <row r="22" spans="1:19" ht="17.25" customHeight="1" x14ac:dyDescent="0.15">
      <c r="A22" s="11">
        <v>16</v>
      </c>
      <c r="B22" s="8" t="s">
        <v>17</v>
      </c>
      <c r="C22" s="17">
        <f t="shared" si="0"/>
        <v>0</v>
      </c>
      <c r="D22" s="14">
        <v>0</v>
      </c>
      <c r="E22" s="18">
        <v>0</v>
      </c>
      <c r="F22" s="18">
        <v>0</v>
      </c>
      <c r="G22" s="17">
        <v>0</v>
      </c>
      <c r="H22" s="17">
        <f t="shared" si="1"/>
        <v>5000</v>
      </c>
      <c r="I22" s="17">
        <v>0</v>
      </c>
      <c r="J22" s="18">
        <v>0</v>
      </c>
      <c r="K22" s="18">
        <v>0</v>
      </c>
      <c r="L22" s="17">
        <v>5000</v>
      </c>
      <c r="M22" s="17">
        <f t="shared" si="2"/>
        <v>5000</v>
      </c>
      <c r="N22" s="17">
        <f t="shared" si="3"/>
        <v>0</v>
      </c>
      <c r="O22" s="18">
        <v>0</v>
      </c>
      <c r="P22" s="18">
        <v>0</v>
      </c>
      <c r="Q22" s="17">
        <f t="shared" si="4"/>
        <v>5000</v>
      </c>
      <c r="R22" s="19"/>
    </row>
    <row r="23" spans="1:19" ht="17.25" customHeight="1" x14ac:dyDescent="0.15">
      <c r="A23" s="11">
        <v>17</v>
      </c>
      <c r="B23" s="8" t="s">
        <v>18</v>
      </c>
      <c r="C23" s="17">
        <f t="shared" si="0"/>
        <v>64967</v>
      </c>
      <c r="D23" s="14">
        <v>9788</v>
      </c>
      <c r="E23" s="18">
        <v>0</v>
      </c>
      <c r="F23" s="18">
        <v>0</v>
      </c>
      <c r="G23" s="17">
        <v>55179</v>
      </c>
      <c r="H23" s="17">
        <f t="shared" si="1"/>
        <v>270852</v>
      </c>
      <c r="I23" s="17">
        <v>161038</v>
      </c>
      <c r="J23" s="18">
        <v>0</v>
      </c>
      <c r="K23" s="18">
        <v>0</v>
      </c>
      <c r="L23" s="17">
        <v>109814</v>
      </c>
      <c r="M23" s="17">
        <f t="shared" si="2"/>
        <v>205885</v>
      </c>
      <c r="N23" s="17">
        <f t="shared" si="3"/>
        <v>151250</v>
      </c>
      <c r="O23" s="18">
        <v>0</v>
      </c>
      <c r="P23" s="18">
        <v>0</v>
      </c>
      <c r="Q23" s="17">
        <f t="shared" si="4"/>
        <v>54635</v>
      </c>
      <c r="R23" s="19"/>
    </row>
    <row r="24" spans="1:19" ht="17.25" customHeight="1" x14ac:dyDescent="0.15">
      <c r="A24" s="11">
        <v>18</v>
      </c>
      <c r="B24" s="8" t="s">
        <v>19</v>
      </c>
      <c r="C24" s="17">
        <f t="shared" si="0"/>
        <v>1440</v>
      </c>
      <c r="D24" s="14">
        <v>1440</v>
      </c>
      <c r="E24" s="18">
        <v>0</v>
      </c>
      <c r="F24" s="18">
        <v>0</v>
      </c>
      <c r="G24" s="17">
        <v>0</v>
      </c>
      <c r="H24" s="17">
        <f t="shared" si="1"/>
        <v>1380</v>
      </c>
      <c r="I24" s="17">
        <v>1380</v>
      </c>
      <c r="J24" s="18">
        <v>0</v>
      </c>
      <c r="K24" s="18">
        <v>0</v>
      </c>
      <c r="L24" s="17">
        <v>0</v>
      </c>
      <c r="M24" s="17">
        <f t="shared" si="2"/>
        <v>-60</v>
      </c>
      <c r="N24" s="17">
        <f t="shared" si="3"/>
        <v>-60</v>
      </c>
      <c r="O24" s="18">
        <v>0</v>
      </c>
      <c r="P24" s="18">
        <v>0</v>
      </c>
      <c r="Q24" s="17">
        <f t="shared" si="4"/>
        <v>0</v>
      </c>
      <c r="R24" s="19"/>
    </row>
    <row r="25" spans="1:19" ht="17.25" customHeight="1" x14ac:dyDescent="0.15">
      <c r="A25" s="11">
        <v>19</v>
      </c>
      <c r="B25" s="8" t="s">
        <v>20</v>
      </c>
      <c r="C25" s="17">
        <f t="shared" si="0"/>
        <v>509</v>
      </c>
      <c r="D25" s="14">
        <v>509</v>
      </c>
      <c r="E25" s="18">
        <v>0</v>
      </c>
      <c r="F25" s="18">
        <v>0</v>
      </c>
      <c r="G25" s="17">
        <v>0</v>
      </c>
      <c r="H25" s="17">
        <f t="shared" si="1"/>
        <v>1562</v>
      </c>
      <c r="I25" s="17">
        <v>1562</v>
      </c>
      <c r="J25" s="18">
        <v>0</v>
      </c>
      <c r="K25" s="18">
        <v>0</v>
      </c>
      <c r="L25" s="17">
        <v>0</v>
      </c>
      <c r="M25" s="17">
        <f t="shared" si="2"/>
        <v>1053</v>
      </c>
      <c r="N25" s="17">
        <f t="shared" si="3"/>
        <v>1053</v>
      </c>
      <c r="O25" s="18">
        <v>0</v>
      </c>
      <c r="P25" s="18">
        <v>0</v>
      </c>
      <c r="Q25" s="17">
        <f t="shared" si="4"/>
        <v>0</v>
      </c>
      <c r="R25" s="19"/>
    </row>
    <row r="26" spans="1:19" ht="17.25" customHeight="1" x14ac:dyDescent="0.15">
      <c r="A26" s="11">
        <v>20</v>
      </c>
      <c r="B26" s="8" t="s">
        <v>21</v>
      </c>
      <c r="C26" s="17">
        <f t="shared" si="0"/>
        <v>46539.47</v>
      </c>
      <c r="D26" s="14">
        <v>10605</v>
      </c>
      <c r="E26" s="18">
        <v>0</v>
      </c>
      <c r="F26" s="18">
        <v>0</v>
      </c>
      <c r="G26" s="17">
        <v>35934.47</v>
      </c>
      <c r="H26" s="17">
        <f t="shared" si="1"/>
        <v>41347</v>
      </c>
      <c r="I26" s="17">
        <v>10879</v>
      </c>
      <c r="J26" s="18">
        <v>0</v>
      </c>
      <c r="K26" s="18">
        <v>0</v>
      </c>
      <c r="L26" s="17">
        <v>30468</v>
      </c>
      <c r="M26" s="17">
        <f t="shared" si="2"/>
        <v>-5192.4700000000012</v>
      </c>
      <c r="N26" s="17">
        <f t="shared" si="3"/>
        <v>274</v>
      </c>
      <c r="O26" s="18">
        <v>0</v>
      </c>
      <c r="P26" s="18">
        <v>0</v>
      </c>
      <c r="Q26" s="17">
        <f t="shared" si="4"/>
        <v>-5466.4700000000012</v>
      </c>
      <c r="R26" s="19"/>
    </row>
    <row r="27" spans="1:19" ht="17.25" customHeight="1" x14ac:dyDescent="0.15">
      <c r="A27" s="11">
        <v>21</v>
      </c>
      <c r="B27" s="8" t="s">
        <v>22</v>
      </c>
      <c r="C27" s="17">
        <f t="shared" si="0"/>
        <v>51215.17</v>
      </c>
      <c r="D27" s="14">
        <v>18512</v>
      </c>
      <c r="E27" s="18">
        <v>0</v>
      </c>
      <c r="F27" s="18">
        <v>0</v>
      </c>
      <c r="G27" s="17">
        <v>32703.17</v>
      </c>
      <c r="H27" s="17">
        <f t="shared" si="1"/>
        <v>17711</v>
      </c>
      <c r="I27" s="17">
        <v>0</v>
      </c>
      <c r="J27" s="18">
        <v>0</v>
      </c>
      <c r="K27" s="18">
        <v>0</v>
      </c>
      <c r="L27" s="17">
        <v>17711</v>
      </c>
      <c r="M27" s="17">
        <f t="shared" si="2"/>
        <v>-33504.17</v>
      </c>
      <c r="N27" s="17">
        <f t="shared" si="3"/>
        <v>-18512</v>
      </c>
      <c r="O27" s="18">
        <v>0</v>
      </c>
      <c r="P27" s="18">
        <v>0</v>
      </c>
      <c r="Q27" s="17">
        <f t="shared" si="4"/>
        <v>-14992.169999999998</v>
      </c>
      <c r="R27" s="19"/>
    </row>
    <row r="28" spans="1:19" ht="17.25" customHeight="1" x14ac:dyDescent="0.15">
      <c r="A28" s="11">
        <v>22</v>
      </c>
      <c r="B28" s="8" t="s">
        <v>23</v>
      </c>
      <c r="C28" s="17">
        <f t="shared" si="0"/>
        <v>29733</v>
      </c>
      <c r="D28" s="14">
        <v>14460</v>
      </c>
      <c r="E28" s="18">
        <v>0</v>
      </c>
      <c r="F28" s="18">
        <v>0</v>
      </c>
      <c r="G28" s="17">
        <v>15273</v>
      </c>
      <c r="H28" s="17">
        <f t="shared" si="1"/>
        <v>11718</v>
      </c>
      <c r="I28" s="17">
        <v>7450</v>
      </c>
      <c r="J28" s="18">
        <v>0</v>
      </c>
      <c r="K28" s="18">
        <v>0</v>
      </c>
      <c r="L28" s="17">
        <v>4268</v>
      </c>
      <c r="M28" s="17">
        <f t="shared" si="2"/>
        <v>-18015</v>
      </c>
      <c r="N28" s="17">
        <f t="shared" si="3"/>
        <v>-7010</v>
      </c>
      <c r="O28" s="18">
        <v>0</v>
      </c>
      <c r="P28" s="18">
        <v>0</v>
      </c>
      <c r="Q28" s="17">
        <f t="shared" si="4"/>
        <v>-11005</v>
      </c>
      <c r="R28" s="19"/>
    </row>
    <row r="29" spans="1:19" ht="17.25" customHeight="1" x14ac:dyDescent="0.15">
      <c r="A29" s="11">
        <v>23</v>
      </c>
      <c r="B29" s="8" t="s">
        <v>24</v>
      </c>
      <c r="C29" s="17">
        <f t="shared" si="0"/>
        <v>22982.15</v>
      </c>
      <c r="D29" s="14">
        <v>3201</v>
      </c>
      <c r="E29" s="18">
        <v>0</v>
      </c>
      <c r="F29" s="18">
        <v>0</v>
      </c>
      <c r="G29" s="17">
        <v>19781.150000000001</v>
      </c>
      <c r="H29" s="17">
        <f t="shared" si="1"/>
        <v>22982.15</v>
      </c>
      <c r="I29" s="17">
        <v>3201</v>
      </c>
      <c r="J29" s="18">
        <v>0</v>
      </c>
      <c r="K29" s="18">
        <v>0</v>
      </c>
      <c r="L29" s="17">
        <v>19781.150000000001</v>
      </c>
      <c r="M29" s="17">
        <f t="shared" si="2"/>
        <v>0</v>
      </c>
      <c r="N29" s="17">
        <f t="shared" si="3"/>
        <v>0</v>
      </c>
      <c r="O29" s="18">
        <v>0</v>
      </c>
      <c r="P29" s="18">
        <v>0</v>
      </c>
      <c r="Q29" s="17">
        <f t="shared" si="4"/>
        <v>0</v>
      </c>
      <c r="R29" s="19"/>
    </row>
    <row r="30" spans="1:19" ht="17.25" customHeight="1" x14ac:dyDescent="0.15">
      <c r="A30" s="11">
        <v>24</v>
      </c>
      <c r="B30" s="8" t="s">
        <v>25</v>
      </c>
      <c r="C30" s="17">
        <f t="shared" si="0"/>
        <v>112000</v>
      </c>
      <c r="D30" s="14">
        <v>82000</v>
      </c>
      <c r="E30" s="18">
        <v>0</v>
      </c>
      <c r="F30" s="18">
        <v>0</v>
      </c>
      <c r="G30" s="17">
        <v>30000</v>
      </c>
      <c r="H30" s="17">
        <f t="shared" si="1"/>
        <v>90000</v>
      </c>
      <c r="I30" s="17">
        <v>80000</v>
      </c>
      <c r="J30" s="18">
        <v>0</v>
      </c>
      <c r="K30" s="18">
        <v>0</v>
      </c>
      <c r="L30" s="17">
        <v>10000</v>
      </c>
      <c r="M30" s="17">
        <f t="shared" si="2"/>
        <v>-22000</v>
      </c>
      <c r="N30" s="17">
        <f t="shared" si="3"/>
        <v>-2000</v>
      </c>
      <c r="O30" s="18">
        <v>0</v>
      </c>
      <c r="P30" s="18">
        <v>0</v>
      </c>
      <c r="Q30" s="17">
        <f t="shared" si="4"/>
        <v>-20000</v>
      </c>
      <c r="R30" s="19"/>
    </row>
    <row r="31" spans="1:19" ht="17.25" customHeight="1" x14ac:dyDescent="0.15">
      <c r="A31" s="11">
        <v>25</v>
      </c>
      <c r="B31" s="8" t="s">
        <v>26</v>
      </c>
      <c r="C31" s="17">
        <f t="shared" si="0"/>
        <v>26557.53</v>
      </c>
      <c r="D31" s="14">
        <v>5585</v>
      </c>
      <c r="E31" s="18">
        <v>0</v>
      </c>
      <c r="F31" s="18">
        <v>0</v>
      </c>
      <c r="G31" s="17">
        <v>20972.53</v>
      </c>
      <c r="H31" s="17">
        <f t="shared" si="1"/>
        <v>12356</v>
      </c>
      <c r="I31" s="17">
        <v>12193</v>
      </c>
      <c r="J31" s="18">
        <v>0</v>
      </c>
      <c r="K31" s="18">
        <v>0</v>
      </c>
      <c r="L31" s="17">
        <v>163</v>
      </c>
      <c r="M31" s="17">
        <f t="shared" si="2"/>
        <v>-14201.529999999999</v>
      </c>
      <c r="N31" s="17">
        <f t="shared" si="3"/>
        <v>6608</v>
      </c>
      <c r="O31" s="18">
        <v>0</v>
      </c>
      <c r="P31" s="18">
        <v>0</v>
      </c>
      <c r="Q31" s="17">
        <f t="shared" si="4"/>
        <v>-20809.53</v>
      </c>
      <c r="R31" s="19"/>
    </row>
    <row r="32" spans="1:19" ht="17.25" customHeight="1" x14ac:dyDescent="0.15">
      <c r="A32" s="11">
        <v>26</v>
      </c>
      <c r="B32" s="8" t="s">
        <v>27</v>
      </c>
      <c r="C32" s="17">
        <f t="shared" si="0"/>
        <v>80739.679999999993</v>
      </c>
      <c r="D32" s="14">
        <v>24955</v>
      </c>
      <c r="E32" s="18">
        <v>0</v>
      </c>
      <c r="F32" s="18">
        <v>0</v>
      </c>
      <c r="G32" s="17">
        <v>55784.68</v>
      </c>
      <c r="H32" s="17">
        <f t="shared" si="1"/>
        <v>50135.41</v>
      </c>
      <c r="I32" s="17">
        <v>5432</v>
      </c>
      <c r="J32" s="18">
        <v>0</v>
      </c>
      <c r="K32" s="18">
        <v>0</v>
      </c>
      <c r="L32" s="17">
        <v>44703.41</v>
      </c>
      <c r="M32" s="17">
        <f t="shared" si="2"/>
        <v>-30604.269999999997</v>
      </c>
      <c r="N32" s="17">
        <f t="shared" si="3"/>
        <v>-19523</v>
      </c>
      <c r="O32" s="18">
        <v>0</v>
      </c>
      <c r="P32" s="18">
        <v>0</v>
      </c>
      <c r="Q32" s="17">
        <f t="shared" si="4"/>
        <v>-11081.269999999997</v>
      </c>
      <c r="R32" s="19"/>
    </row>
    <row r="33" spans="1:19" ht="17.25" customHeight="1" x14ac:dyDescent="0.15">
      <c r="A33" s="11">
        <v>27</v>
      </c>
      <c r="B33" s="8" t="s">
        <v>28</v>
      </c>
      <c r="C33" s="17">
        <f t="shared" si="0"/>
        <v>16440</v>
      </c>
      <c r="D33" s="14">
        <v>8829</v>
      </c>
      <c r="E33" s="18">
        <v>0</v>
      </c>
      <c r="F33" s="18">
        <v>0</v>
      </c>
      <c r="G33" s="17">
        <v>7611</v>
      </c>
      <c r="H33" s="17">
        <f t="shared" si="1"/>
        <v>26159.75</v>
      </c>
      <c r="I33" s="17">
        <v>4345</v>
      </c>
      <c r="J33" s="18">
        <v>0</v>
      </c>
      <c r="K33" s="18">
        <v>0</v>
      </c>
      <c r="L33" s="17">
        <v>21814.75</v>
      </c>
      <c r="M33" s="17">
        <f t="shared" si="2"/>
        <v>9719.75</v>
      </c>
      <c r="N33" s="17">
        <f t="shared" si="3"/>
        <v>-4484</v>
      </c>
      <c r="O33" s="18">
        <v>0</v>
      </c>
      <c r="P33" s="18">
        <v>0</v>
      </c>
      <c r="Q33" s="17">
        <f t="shared" si="4"/>
        <v>14203.75</v>
      </c>
      <c r="R33" s="19"/>
    </row>
    <row r="34" spans="1:19" ht="17.25" customHeight="1" x14ac:dyDescent="0.15">
      <c r="A34" s="11">
        <v>28</v>
      </c>
      <c r="B34" s="8" t="s">
        <v>29</v>
      </c>
      <c r="C34" s="17">
        <f t="shared" si="0"/>
        <v>6494.99</v>
      </c>
      <c r="D34" s="14">
        <v>6494.99</v>
      </c>
      <c r="E34" s="18">
        <v>0</v>
      </c>
      <c r="F34" s="18">
        <v>0</v>
      </c>
      <c r="G34" s="17">
        <v>0</v>
      </c>
      <c r="H34" s="17">
        <f t="shared" si="1"/>
        <v>3518</v>
      </c>
      <c r="I34" s="17">
        <v>3518</v>
      </c>
      <c r="J34" s="18">
        <v>0</v>
      </c>
      <c r="K34" s="18">
        <v>0</v>
      </c>
      <c r="L34" s="17">
        <v>0</v>
      </c>
      <c r="M34" s="17">
        <f t="shared" si="2"/>
        <v>-2976.99</v>
      </c>
      <c r="N34" s="17">
        <f t="shared" si="3"/>
        <v>-2976.99</v>
      </c>
      <c r="O34" s="18">
        <v>0</v>
      </c>
      <c r="P34" s="18">
        <v>0</v>
      </c>
      <c r="Q34" s="17">
        <f t="shared" si="4"/>
        <v>0</v>
      </c>
      <c r="R34" s="19"/>
    </row>
    <row r="35" spans="1:19" ht="17.25" customHeight="1" x14ac:dyDescent="0.15">
      <c r="A35" s="11">
        <v>29</v>
      </c>
      <c r="B35" s="8" t="s">
        <v>30</v>
      </c>
      <c r="C35" s="17">
        <f t="shared" si="0"/>
        <v>37152.509999999995</v>
      </c>
      <c r="D35" s="14">
        <v>24589.3</v>
      </c>
      <c r="E35" s="18">
        <v>0</v>
      </c>
      <c r="F35" s="18">
        <v>0</v>
      </c>
      <c r="G35" s="17">
        <v>12563.21</v>
      </c>
      <c r="H35" s="17">
        <f t="shared" si="1"/>
        <v>32665</v>
      </c>
      <c r="I35" s="17">
        <v>7000</v>
      </c>
      <c r="J35" s="18">
        <v>0</v>
      </c>
      <c r="K35" s="18">
        <v>0</v>
      </c>
      <c r="L35" s="17">
        <v>25665</v>
      </c>
      <c r="M35" s="17">
        <f t="shared" si="2"/>
        <v>-4487.5099999999984</v>
      </c>
      <c r="N35" s="17">
        <f t="shared" si="3"/>
        <v>-17589.3</v>
      </c>
      <c r="O35" s="18">
        <v>0</v>
      </c>
      <c r="P35" s="18">
        <v>0</v>
      </c>
      <c r="Q35" s="17">
        <f t="shared" si="4"/>
        <v>13101.79</v>
      </c>
      <c r="R35" s="19"/>
    </row>
    <row r="36" spans="1:19" ht="17.25" customHeight="1" x14ac:dyDescent="0.15">
      <c r="A36" s="11">
        <v>30</v>
      </c>
      <c r="B36" s="8" t="s">
        <v>31</v>
      </c>
      <c r="C36" s="17">
        <f t="shared" si="0"/>
        <v>67794.899999999994</v>
      </c>
      <c r="D36" s="14">
        <v>9240</v>
      </c>
      <c r="E36" s="18">
        <v>0</v>
      </c>
      <c r="F36" s="18">
        <v>0</v>
      </c>
      <c r="G36" s="17">
        <v>58554.9</v>
      </c>
      <c r="H36" s="17">
        <f t="shared" si="1"/>
        <v>68808.459999999992</v>
      </c>
      <c r="I36" s="17">
        <v>11753</v>
      </c>
      <c r="J36" s="18">
        <v>0</v>
      </c>
      <c r="K36" s="18">
        <v>0</v>
      </c>
      <c r="L36" s="17">
        <v>57055.46</v>
      </c>
      <c r="M36" s="17">
        <f t="shared" si="2"/>
        <v>1013.5599999999977</v>
      </c>
      <c r="N36" s="17">
        <f t="shared" si="3"/>
        <v>2513</v>
      </c>
      <c r="O36" s="18">
        <v>0</v>
      </c>
      <c r="P36" s="18">
        <v>0</v>
      </c>
      <c r="Q36" s="17">
        <f t="shared" si="4"/>
        <v>-1499.4400000000023</v>
      </c>
      <c r="R36" s="19"/>
    </row>
    <row r="37" spans="1:19" ht="17.25" customHeight="1" x14ac:dyDescent="0.15">
      <c r="A37" s="11">
        <v>31</v>
      </c>
      <c r="B37" s="8" t="s">
        <v>69</v>
      </c>
      <c r="C37" s="17">
        <f t="shared" si="0"/>
        <v>44470.34</v>
      </c>
      <c r="D37" s="14">
        <v>14622</v>
      </c>
      <c r="E37" s="18">
        <v>0</v>
      </c>
      <c r="F37" s="18">
        <v>0</v>
      </c>
      <c r="G37" s="17">
        <v>29848.34</v>
      </c>
      <c r="H37" s="17">
        <f t="shared" si="1"/>
        <v>15020</v>
      </c>
      <c r="I37" s="17">
        <v>6120</v>
      </c>
      <c r="J37" s="18">
        <v>0</v>
      </c>
      <c r="K37" s="18">
        <v>0</v>
      </c>
      <c r="L37" s="17">
        <v>8900</v>
      </c>
      <c r="M37" s="17">
        <f t="shared" si="2"/>
        <v>-29450.34</v>
      </c>
      <c r="N37" s="17">
        <f t="shared" si="3"/>
        <v>-8502</v>
      </c>
      <c r="O37" s="18">
        <v>0</v>
      </c>
      <c r="P37" s="18">
        <v>0</v>
      </c>
      <c r="Q37" s="17">
        <f t="shared" si="4"/>
        <v>-20948.34</v>
      </c>
      <c r="R37" s="19"/>
    </row>
    <row r="38" spans="1:19" ht="17.25" customHeight="1" x14ac:dyDescent="0.15">
      <c r="A38" s="11">
        <v>32</v>
      </c>
      <c r="B38" s="8" t="s">
        <v>32</v>
      </c>
      <c r="C38" s="17">
        <f t="shared" si="0"/>
        <v>152972.15</v>
      </c>
      <c r="D38" s="14">
        <v>27525</v>
      </c>
      <c r="E38" s="18">
        <v>0</v>
      </c>
      <c r="F38" s="18">
        <v>0</v>
      </c>
      <c r="G38" s="17">
        <v>125447.15</v>
      </c>
      <c r="H38" s="17">
        <f t="shared" si="1"/>
        <v>50054</v>
      </c>
      <c r="I38" s="17">
        <v>0</v>
      </c>
      <c r="J38" s="18">
        <v>0</v>
      </c>
      <c r="K38" s="18">
        <v>0</v>
      </c>
      <c r="L38" s="17">
        <v>50054</v>
      </c>
      <c r="M38" s="17">
        <f t="shared" si="2"/>
        <v>-102918.15</v>
      </c>
      <c r="N38" s="17">
        <f t="shared" si="3"/>
        <v>-27525</v>
      </c>
      <c r="O38" s="18">
        <v>0</v>
      </c>
      <c r="P38" s="18">
        <v>0</v>
      </c>
      <c r="Q38" s="17">
        <f t="shared" si="4"/>
        <v>-75393.149999999994</v>
      </c>
      <c r="R38" s="19"/>
    </row>
    <row r="39" spans="1:19" ht="17.25" customHeight="1" x14ac:dyDescent="0.15">
      <c r="A39" s="11">
        <v>33</v>
      </c>
      <c r="B39" s="8" t="s">
        <v>33</v>
      </c>
      <c r="C39" s="17">
        <f t="shared" si="0"/>
        <v>23635.11</v>
      </c>
      <c r="D39" s="14">
        <v>14910</v>
      </c>
      <c r="E39" s="18">
        <v>0</v>
      </c>
      <c r="F39" s="18">
        <v>0</v>
      </c>
      <c r="G39" s="17">
        <v>8725.11</v>
      </c>
      <c r="H39" s="17">
        <f t="shared" si="1"/>
        <v>9134</v>
      </c>
      <c r="I39" s="17">
        <v>2292</v>
      </c>
      <c r="J39" s="18">
        <v>0</v>
      </c>
      <c r="K39" s="18">
        <v>0</v>
      </c>
      <c r="L39" s="17">
        <v>6842</v>
      </c>
      <c r="M39" s="17">
        <f t="shared" si="2"/>
        <v>-14501.11</v>
      </c>
      <c r="N39" s="17">
        <f t="shared" si="3"/>
        <v>-12618</v>
      </c>
      <c r="O39" s="18">
        <v>0</v>
      </c>
      <c r="P39" s="18">
        <v>0</v>
      </c>
      <c r="Q39" s="17">
        <f t="shared" si="4"/>
        <v>-1883.1100000000006</v>
      </c>
      <c r="R39" s="19"/>
    </row>
    <row r="40" spans="1:19" ht="17.25" customHeight="1" x14ac:dyDescent="0.15">
      <c r="A40" s="11">
        <v>34</v>
      </c>
      <c r="B40" s="8" t="s">
        <v>34</v>
      </c>
      <c r="C40" s="17">
        <f t="shared" si="0"/>
        <v>20404</v>
      </c>
      <c r="D40" s="14">
        <v>16643</v>
      </c>
      <c r="E40" s="18">
        <v>0</v>
      </c>
      <c r="F40" s="18">
        <v>0</v>
      </c>
      <c r="G40" s="17">
        <v>3761</v>
      </c>
      <c r="H40" s="17">
        <f t="shared" si="1"/>
        <v>34129.130000000005</v>
      </c>
      <c r="I40" s="17">
        <v>8643</v>
      </c>
      <c r="J40" s="18">
        <v>0</v>
      </c>
      <c r="K40" s="18">
        <v>0</v>
      </c>
      <c r="L40" s="17">
        <v>25486.13</v>
      </c>
      <c r="M40" s="17">
        <f t="shared" si="2"/>
        <v>13725.130000000001</v>
      </c>
      <c r="N40" s="17">
        <f t="shared" si="3"/>
        <v>-8000</v>
      </c>
      <c r="O40" s="18">
        <v>0</v>
      </c>
      <c r="P40" s="18">
        <v>0</v>
      </c>
      <c r="Q40" s="17">
        <f t="shared" si="4"/>
        <v>21725.13</v>
      </c>
      <c r="R40" s="19"/>
    </row>
    <row r="41" spans="1:19" ht="17.25" customHeight="1" x14ac:dyDescent="0.15">
      <c r="A41" s="11">
        <v>35</v>
      </c>
      <c r="B41" s="8" t="s">
        <v>35</v>
      </c>
      <c r="C41" s="17">
        <f t="shared" si="0"/>
        <v>67487.070000000007</v>
      </c>
      <c r="D41" s="14">
        <v>18340</v>
      </c>
      <c r="E41" s="18">
        <v>0</v>
      </c>
      <c r="F41" s="18">
        <v>0</v>
      </c>
      <c r="G41" s="17">
        <v>49147.07</v>
      </c>
      <c r="H41" s="17">
        <f t="shared" si="1"/>
        <v>8889</v>
      </c>
      <c r="I41" s="17">
        <v>2410</v>
      </c>
      <c r="J41" s="18">
        <v>0</v>
      </c>
      <c r="K41" s="18">
        <v>0</v>
      </c>
      <c r="L41" s="17">
        <v>6479</v>
      </c>
      <c r="M41" s="17">
        <f t="shared" si="2"/>
        <v>-58598.07</v>
      </c>
      <c r="N41" s="17">
        <f t="shared" si="3"/>
        <v>-15930</v>
      </c>
      <c r="O41" s="18">
        <v>0</v>
      </c>
      <c r="P41" s="18">
        <v>0</v>
      </c>
      <c r="Q41" s="17">
        <f t="shared" si="4"/>
        <v>-42668.07</v>
      </c>
      <c r="R41" s="19"/>
    </row>
    <row r="42" spans="1:19" ht="17.25" customHeight="1" x14ac:dyDescent="0.15">
      <c r="A42" s="11">
        <v>36</v>
      </c>
      <c r="B42" s="8" t="s">
        <v>36</v>
      </c>
      <c r="C42" s="17">
        <f t="shared" si="0"/>
        <v>27746.81</v>
      </c>
      <c r="D42" s="14">
        <v>6085</v>
      </c>
      <c r="E42" s="18">
        <v>0</v>
      </c>
      <c r="F42" s="18">
        <v>0</v>
      </c>
      <c r="G42" s="17">
        <v>21661.81</v>
      </c>
      <c r="H42" s="17">
        <f t="shared" si="1"/>
        <v>4124</v>
      </c>
      <c r="I42" s="17">
        <v>2055</v>
      </c>
      <c r="J42" s="18">
        <v>0</v>
      </c>
      <c r="K42" s="18">
        <v>0</v>
      </c>
      <c r="L42" s="17">
        <v>2069</v>
      </c>
      <c r="M42" s="17">
        <f t="shared" si="2"/>
        <v>-23622.81</v>
      </c>
      <c r="N42" s="17">
        <f t="shared" si="3"/>
        <v>-4030</v>
      </c>
      <c r="O42" s="18">
        <v>0</v>
      </c>
      <c r="P42" s="18">
        <v>0</v>
      </c>
      <c r="Q42" s="17">
        <f t="shared" si="4"/>
        <v>-19592.810000000001</v>
      </c>
      <c r="R42" s="19"/>
    </row>
    <row r="43" spans="1:19" ht="17.25" customHeight="1" x14ac:dyDescent="0.15">
      <c r="A43" s="11">
        <v>37</v>
      </c>
      <c r="B43" s="8" t="s">
        <v>37</v>
      </c>
      <c r="C43" s="17">
        <f t="shared" si="0"/>
        <v>60376.01</v>
      </c>
      <c r="D43" s="14">
        <v>3640</v>
      </c>
      <c r="E43" s="18">
        <v>0</v>
      </c>
      <c r="F43" s="18">
        <v>0</v>
      </c>
      <c r="G43" s="17">
        <v>56736.01</v>
      </c>
      <c r="H43" s="17">
        <f t="shared" si="1"/>
        <v>56732.88</v>
      </c>
      <c r="I43" s="17">
        <v>5267</v>
      </c>
      <c r="J43" s="18">
        <v>0</v>
      </c>
      <c r="K43" s="18">
        <v>0</v>
      </c>
      <c r="L43" s="17">
        <v>51465.88</v>
      </c>
      <c r="M43" s="17">
        <f t="shared" si="2"/>
        <v>-3643.1300000000047</v>
      </c>
      <c r="N43" s="17">
        <f t="shared" si="3"/>
        <v>1627</v>
      </c>
      <c r="O43" s="18">
        <v>0</v>
      </c>
      <c r="P43" s="18">
        <v>0</v>
      </c>
      <c r="Q43" s="17">
        <f t="shared" si="4"/>
        <v>-5270.1300000000047</v>
      </c>
      <c r="R43" s="19"/>
    </row>
    <row r="44" spans="1:19" ht="17.25" customHeight="1" x14ac:dyDescent="0.15">
      <c r="A44" s="11">
        <v>38</v>
      </c>
      <c r="B44" s="8" t="s">
        <v>38</v>
      </c>
      <c r="C44" s="17">
        <f t="shared" si="0"/>
        <v>92383.81</v>
      </c>
      <c r="D44" s="14">
        <v>42438</v>
      </c>
      <c r="E44" s="18">
        <v>0</v>
      </c>
      <c r="F44" s="18">
        <v>0</v>
      </c>
      <c r="G44" s="17">
        <v>49945.81</v>
      </c>
      <c r="H44" s="17">
        <f t="shared" si="1"/>
        <v>17991.48</v>
      </c>
      <c r="I44" s="17">
        <v>14106</v>
      </c>
      <c r="J44" s="18">
        <v>0</v>
      </c>
      <c r="K44" s="18">
        <v>0</v>
      </c>
      <c r="L44" s="17">
        <v>3885.48</v>
      </c>
      <c r="M44" s="17">
        <f t="shared" si="2"/>
        <v>-74392.329999999987</v>
      </c>
      <c r="N44" s="17">
        <f t="shared" si="3"/>
        <v>-28332</v>
      </c>
      <c r="O44" s="18">
        <v>0</v>
      </c>
      <c r="P44" s="18">
        <v>0</v>
      </c>
      <c r="Q44" s="17">
        <f t="shared" si="4"/>
        <v>-46060.329999999994</v>
      </c>
      <c r="R44" s="19"/>
    </row>
    <row r="45" spans="1:19" ht="17.25" customHeight="1" x14ac:dyDescent="0.15">
      <c r="A45" s="11">
        <v>39</v>
      </c>
      <c r="B45" s="8" t="s">
        <v>39</v>
      </c>
      <c r="C45" s="17">
        <f t="shared" si="0"/>
        <v>140912.51</v>
      </c>
      <c r="D45" s="14">
        <v>27855</v>
      </c>
      <c r="E45" s="18">
        <v>0</v>
      </c>
      <c r="F45" s="18">
        <v>0</v>
      </c>
      <c r="G45" s="17">
        <v>113057.51</v>
      </c>
      <c r="H45" s="17">
        <f t="shared" si="1"/>
        <v>20066</v>
      </c>
      <c r="I45" s="17">
        <v>3338</v>
      </c>
      <c r="J45" s="18">
        <v>0</v>
      </c>
      <c r="K45" s="18">
        <v>0</v>
      </c>
      <c r="L45" s="17">
        <v>16728</v>
      </c>
      <c r="M45" s="17">
        <f t="shared" si="2"/>
        <v>-120846.51</v>
      </c>
      <c r="N45" s="17">
        <f t="shared" si="3"/>
        <v>-24517</v>
      </c>
      <c r="O45" s="18">
        <v>0</v>
      </c>
      <c r="P45" s="18">
        <v>0</v>
      </c>
      <c r="Q45" s="17">
        <f t="shared" si="4"/>
        <v>-96329.51</v>
      </c>
      <c r="R45" s="19"/>
      <c r="S45" s="15"/>
    </row>
    <row r="46" spans="1:19" ht="17.25" customHeight="1" x14ac:dyDescent="0.15">
      <c r="A46" s="11">
        <v>40</v>
      </c>
      <c r="B46" s="8" t="s">
        <v>40</v>
      </c>
      <c r="C46" s="17">
        <f t="shared" si="0"/>
        <v>36560.379999999997</v>
      </c>
      <c r="D46" s="14">
        <v>31852</v>
      </c>
      <c r="E46" s="18">
        <v>0</v>
      </c>
      <c r="F46" s="18">
        <v>0</v>
      </c>
      <c r="G46" s="17">
        <v>4708.38</v>
      </c>
      <c r="H46" s="17">
        <f t="shared" si="1"/>
        <v>55321.26</v>
      </c>
      <c r="I46" s="17">
        <v>43621</v>
      </c>
      <c r="J46" s="18">
        <v>0</v>
      </c>
      <c r="K46" s="18">
        <v>0</v>
      </c>
      <c r="L46" s="17">
        <v>11700.26</v>
      </c>
      <c r="M46" s="17">
        <f t="shared" si="2"/>
        <v>18760.88</v>
      </c>
      <c r="N46" s="17">
        <f t="shared" si="3"/>
        <v>11769</v>
      </c>
      <c r="O46" s="18">
        <v>0</v>
      </c>
      <c r="P46" s="18">
        <v>0</v>
      </c>
      <c r="Q46" s="17">
        <f t="shared" si="4"/>
        <v>6991.88</v>
      </c>
      <c r="R46" s="19"/>
    </row>
    <row r="47" spans="1:19" ht="17.25" customHeight="1" x14ac:dyDescent="0.15">
      <c r="A47" s="11">
        <v>41</v>
      </c>
      <c r="B47" s="8" t="s">
        <v>41</v>
      </c>
      <c r="C47" s="17">
        <f t="shared" si="0"/>
        <v>59659.67</v>
      </c>
      <c r="D47" s="14">
        <v>0</v>
      </c>
      <c r="E47" s="18">
        <v>0</v>
      </c>
      <c r="F47" s="18">
        <v>0</v>
      </c>
      <c r="G47" s="17">
        <v>59659.67</v>
      </c>
      <c r="H47" s="17">
        <f t="shared" si="1"/>
        <v>104228.56</v>
      </c>
      <c r="I47" s="17">
        <v>0</v>
      </c>
      <c r="J47" s="18">
        <v>0</v>
      </c>
      <c r="K47" s="18">
        <v>0</v>
      </c>
      <c r="L47" s="17">
        <v>104228.56</v>
      </c>
      <c r="M47" s="17">
        <f t="shared" si="2"/>
        <v>44568.89</v>
      </c>
      <c r="N47" s="17">
        <f t="shared" si="3"/>
        <v>0</v>
      </c>
      <c r="O47" s="18">
        <v>0</v>
      </c>
      <c r="P47" s="18">
        <v>0</v>
      </c>
      <c r="Q47" s="17">
        <f t="shared" si="4"/>
        <v>44568.89</v>
      </c>
      <c r="R47" s="19"/>
    </row>
    <row r="48" spans="1:19" ht="17.25" customHeight="1" x14ac:dyDescent="0.15">
      <c r="A48" s="11">
        <v>42</v>
      </c>
      <c r="B48" s="8" t="s">
        <v>42</v>
      </c>
      <c r="C48" s="17">
        <f t="shared" si="0"/>
        <v>0</v>
      </c>
      <c r="D48" s="14">
        <v>0</v>
      </c>
      <c r="E48" s="18">
        <v>0</v>
      </c>
      <c r="F48" s="18">
        <v>0</v>
      </c>
      <c r="G48" s="17">
        <v>0</v>
      </c>
      <c r="H48" s="17">
        <f t="shared" si="1"/>
        <v>0</v>
      </c>
      <c r="I48" s="17">
        <v>0</v>
      </c>
      <c r="J48" s="18">
        <v>0</v>
      </c>
      <c r="K48" s="18">
        <v>0</v>
      </c>
      <c r="L48" s="17">
        <v>0</v>
      </c>
      <c r="M48" s="17">
        <f t="shared" si="2"/>
        <v>0</v>
      </c>
      <c r="N48" s="17">
        <f t="shared" si="3"/>
        <v>0</v>
      </c>
      <c r="O48" s="18">
        <v>0</v>
      </c>
      <c r="P48" s="18">
        <v>0</v>
      </c>
      <c r="Q48" s="17">
        <f t="shared" si="4"/>
        <v>0</v>
      </c>
      <c r="R48" s="19"/>
    </row>
    <row r="49" spans="1:18" ht="17.25" customHeight="1" x14ac:dyDescent="0.15">
      <c r="A49" s="11">
        <v>43</v>
      </c>
      <c r="B49" s="8" t="s">
        <v>43</v>
      </c>
      <c r="C49" s="17">
        <f t="shared" si="0"/>
        <v>131364.28</v>
      </c>
      <c r="D49" s="14">
        <v>79223</v>
      </c>
      <c r="E49" s="18">
        <v>0</v>
      </c>
      <c r="F49" s="18">
        <v>0</v>
      </c>
      <c r="G49" s="17">
        <v>52141.279999999999</v>
      </c>
      <c r="H49" s="17">
        <f t="shared" si="1"/>
        <v>73421</v>
      </c>
      <c r="I49" s="17">
        <v>1421</v>
      </c>
      <c r="J49" s="18">
        <v>0</v>
      </c>
      <c r="K49" s="18">
        <v>0</v>
      </c>
      <c r="L49" s="17">
        <v>72000</v>
      </c>
      <c r="M49" s="17">
        <f t="shared" si="2"/>
        <v>-57943.28</v>
      </c>
      <c r="N49" s="17">
        <f t="shared" si="3"/>
        <v>-77802</v>
      </c>
      <c r="O49" s="18">
        <v>0</v>
      </c>
      <c r="P49" s="18">
        <v>0</v>
      </c>
      <c r="Q49" s="17">
        <f t="shared" si="4"/>
        <v>19858.72</v>
      </c>
      <c r="R49" s="19"/>
    </row>
    <row r="50" spans="1:18" ht="17.25" customHeight="1" x14ac:dyDescent="0.15">
      <c r="A50" s="11">
        <v>44</v>
      </c>
      <c r="B50" s="8" t="s">
        <v>44</v>
      </c>
      <c r="C50" s="17">
        <f t="shared" si="0"/>
        <v>870334.8</v>
      </c>
      <c r="D50" s="14">
        <v>72768</v>
      </c>
      <c r="E50" s="18">
        <v>0</v>
      </c>
      <c r="F50" s="18">
        <v>0</v>
      </c>
      <c r="G50" s="17">
        <v>797566.8</v>
      </c>
      <c r="H50" s="17">
        <f t="shared" si="1"/>
        <v>1445886.69</v>
      </c>
      <c r="I50" s="17">
        <v>72852</v>
      </c>
      <c r="J50" s="18">
        <v>0</v>
      </c>
      <c r="K50" s="18">
        <v>554550.34</v>
      </c>
      <c r="L50" s="17">
        <v>818484.35</v>
      </c>
      <c r="M50" s="17">
        <f t="shared" si="2"/>
        <v>21001.54999999993</v>
      </c>
      <c r="N50" s="17">
        <f t="shared" si="3"/>
        <v>84</v>
      </c>
      <c r="O50" s="18">
        <v>0</v>
      </c>
      <c r="P50" s="18">
        <v>0</v>
      </c>
      <c r="Q50" s="17">
        <f t="shared" si="4"/>
        <v>20917.54999999993</v>
      </c>
      <c r="R50" s="19"/>
    </row>
    <row r="51" spans="1:18" ht="17.25" customHeight="1" x14ac:dyDescent="0.15">
      <c r="A51" s="11">
        <v>45</v>
      </c>
      <c r="B51" s="8" t="s">
        <v>45</v>
      </c>
      <c r="C51" s="17">
        <f t="shared" si="0"/>
        <v>17380.080000000002</v>
      </c>
      <c r="D51" s="14">
        <v>0</v>
      </c>
      <c r="E51" s="18">
        <v>0</v>
      </c>
      <c r="F51" s="18">
        <v>0</v>
      </c>
      <c r="G51" s="17">
        <v>17380.080000000002</v>
      </c>
      <c r="H51" s="17">
        <f t="shared" si="1"/>
        <v>9943</v>
      </c>
      <c r="I51" s="17">
        <v>9943</v>
      </c>
      <c r="J51" s="18">
        <v>0</v>
      </c>
      <c r="K51" s="18">
        <v>0</v>
      </c>
      <c r="L51" s="17">
        <v>0</v>
      </c>
      <c r="M51" s="17">
        <f t="shared" si="2"/>
        <v>-7437.0800000000017</v>
      </c>
      <c r="N51" s="17">
        <f t="shared" si="3"/>
        <v>9943</v>
      </c>
      <c r="O51" s="18">
        <v>0</v>
      </c>
      <c r="P51" s="18">
        <v>0</v>
      </c>
      <c r="Q51" s="17">
        <f t="shared" si="4"/>
        <v>-17380.080000000002</v>
      </c>
      <c r="R51" s="19"/>
    </row>
    <row r="52" spans="1:18" ht="17.25" customHeight="1" x14ac:dyDescent="0.15">
      <c r="A52" s="11">
        <v>46</v>
      </c>
      <c r="B52" s="8" t="s">
        <v>46</v>
      </c>
      <c r="C52" s="17">
        <f t="shared" si="0"/>
        <v>15415</v>
      </c>
      <c r="D52" s="14">
        <v>15415</v>
      </c>
      <c r="E52" s="18">
        <v>0</v>
      </c>
      <c r="F52" s="18">
        <v>0</v>
      </c>
      <c r="G52" s="17">
        <v>0</v>
      </c>
      <c r="H52" s="17">
        <f t="shared" si="1"/>
        <v>11924</v>
      </c>
      <c r="I52" s="17">
        <v>11924</v>
      </c>
      <c r="J52" s="18">
        <v>0</v>
      </c>
      <c r="K52" s="18">
        <v>0</v>
      </c>
      <c r="L52" s="17">
        <v>0</v>
      </c>
      <c r="M52" s="17">
        <f t="shared" si="2"/>
        <v>-3491</v>
      </c>
      <c r="N52" s="17">
        <f t="shared" si="3"/>
        <v>-3491</v>
      </c>
      <c r="O52" s="18">
        <v>0</v>
      </c>
      <c r="P52" s="18">
        <v>0</v>
      </c>
      <c r="Q52" s="17">
        <f t="shared" si="4"/>
        <v>0</v>
      </c>
      <c r="R52" s="19"/>
    </row>
    <row r="53" spans="1:18" ht="17.25" customHeight="1" x14ac:dyDescent="0.15">
      <c r="A53" s="11">
        <v>47</v>
      </c>
      <c r="B53" s="8" t="s">
        <v>47</v>
      </c>
      <c r="C53" s="17">
        <f t="shared" si="0"/>
        <v>1008</v>
      </c>
      <c r="D53" s="14">
        <v>0</v>
      </c>
      <c r="E53" s="18">
        <v>0</v>
      </c>
      <c r="F53" s="18">
        <v>0</v>
      </c>
      <c r="G53" s="17">
        <v>1008</v>
      </c>
      <c r="H53" s="17">
        <f t="shared" si="1"/>
        <v>2000</v>
      </c>
      <c r="I53" s="17">
        <v>2000</v>
      </c>
      <c r="J53" s="18">
        <v>0</v>
      </c>
      <c r="K53" s="18">
        <v>0</v>
      </c>
      <c r="L53" s="17">
        <v>0</v>
      </c>
      <c r="M53" s="17">
        <f t="shared" si="2"/>
        <v>992</v>
      </c>
      <c r="N53" s="17">
        <f t="shared" si="3"/>
        <v>2000</v>
      </c>
      <c r="O53" s="18">
        <v>0</v>
      </c>
      <c r="P53" s="18">
        <v>0</v>
      </c>
      <c r="Q53" s="17">
        <f t="shared" si="4"/>
        <v>-1008</v>
      </c>
      <c r="R53" s="19"/>
    </row>
    <row r="54" spans="1:18" ht="17.25" customHeight="1" x14ac:dyDescent="0.15">
      <c r="A54" s="11">
        <v>48</v>
      </c>
      <c r="B54" s="8" t="s">
        <v>48</v>
      </c>
      <c r="C54" s="17">
        <f t="shared" si="0"/>
        <v>4477.3900000000003</v>
      </c>
      <c r="D54" s="14">
        <v>757.66</v>
      </c>
      <c r="E54" s="18">
        <v>0</v>
      </c>
      <c r="F54" s="18">
        <v>0</v>
      </c>
      <c r="G54" s="17">
        <v>3719.73</v>
      </c>
      <c r="H54" s="17">
        <f t="shared" si="1"/>
        <v>13103.2</v>
      </c>
      <c r="I54" s="17">
        <v>0</v>
      </c>
      <c r="J54" s="18">
        <v>0</v>
      </c>
      <c r="K54" s="18">
        <v>0</v>
      </c>
      <c r="L54" s="17">
        <v>13103.2</v>
      </c>
      <c r="M54" s="17">
        <f t="shared" si="2"/>
        <v>8625.8100000000013</v>
      </c>
      <c r="N54" s="17">
        <f t="shared" si="3"/>
        <v>-757.66</v>
      </c>
      <c r="O54" s="18">
        <v>0</v>
      </c>
      <c r="P54" s="18">
        <v>0</v>
      </c>
      <c r="Q54" s="17">
        <f t="shared" si="4"/>
        <v>9383.4700000000012</v>
      </c>
      <c r="R54" s="19"/>
    </row>
    <row r="55" spans="1:18" ht="17.25" customHeight="1" x14ac:dyDescent="0.15">
      <c r="A55" s="11">
        <v>49</v>
      </c>
      <c r="B55" s="8" t="s">
        <v>49</v>
      </c>
      <c r="C55" s="17">
        <f t="shared" si="0"/>
        <v>193654</v>
      </c>
      <c r="D55" s="14">
        <v>97404</v>
      </c>
      <c r="E55" s="18">
        <v>0</v>
      </c>
      <c r="F55" s="18">
        <v>0</v>
      </c>
      <c r="G55" s="17">
        <v>96250</v>
      </c>
      <c r="H55" s="17">
        <f t="shared" si="1"/>
        <v>73210</v>
      </c>
      <c r="I55" s="17">
        <v>58421</v>
      </c>
      <c r="J55" s="18">
        <v>0</v>
      </c>
      <c r="K55" s="18">
        <v>0</v>
      </c>
      <c r="L55" s="17">
        <v>14789</v>
      </c>
      <c r="M55" s="17">
        <f t="shared" si="2"/>
        <v>-120444</v>
      </c>
      <c r="N55" s="17">
        <f t="shared" si="3"/>
        <v>-38983</v>
      </c>
      <c r="O55" s="18">
        <v>0</v>
      </c>
      <c r="P55" s="18">
        <v>0</v>
      </c>
      <c r="Q55" s="17">
        <f t="shared" si="4"/>
        <v>-81461</v>
      </c>
      <c r="R55" s="19"/>
    </row>
    <row r="56" spans="1:18" ht="17.25" customHeight="1" x14ac:dyDescent="0.15">
      <c r="A56" s="11">
        <v>50</v>
      </c>
      <c r="B56" s="8" t="s">
        <v>50</v>
      </c>
      <c r="C56" s="17">
        <f t="shared" si="0"/>
        <v>434060.82</v>
      </c>
      <c r="D56" s="14">
        <v>82392</v>
      </c>
      <c r="E56" s="18">
        <v>0</v>
      </c>
      <c r="F56" s="18">
        <v>0</v>
      </c>
      <c r="G56" s="17">
        <v>351668.82</v>
      </c>
      <c r="H56" s="17">
        <f t="shared" si="1"/>
        <v>519036.84</v>
      </c>
      <c r="I56" s="17">
        <v>15961</v>
      </c>
      <c r="J56" s="18">
        <v>0</v>
      </c>
      <c r="K56" s="18">
        <v>0</v>
      </c>
      <c r="L56" s="17">
        <v>503075.84000000003</v>
      </c>
      <c r="M56" s="17">
        <f t="shared" si="2"/>
        <v>84976.020000000019</v>
      </c>
      <c r="N56" s="17">
        <f t="shared" si="3"/>
        <v>-66431</v>
      </c>
      <c r="O56" s="18">
        <v>0</v>
      </c>
      <c r="P56" s="18">
        <v>0</v>
      </c>
      <c r="Q56" s="17">
        <f t="shared" si="4"/>
        <v>151407.02000000002</v>
      </c>
      <c r="R56" s="19"/>
    </row>
    <row r="57" spans="1:18" ht="17.25" customHeight="1" x14ac:dyDescent="0.15">
      <c r="A57" s="11">
        <v>51</v>
      </c>
      <c r="B57" s="8" t="s">
        <v>51</v>
      </c>
      <c r="C57" s="17">
        <f t="shared" si="0"/>
        <v>55985</v>
      </c>
      <c r="D57" s="14">
        <v>49482</v>
      </c>
      <c r="E57" s="18">
        <v>0</v>
      </c>
      <c r="F57" s="18">
        <v>0</v>
      </c>
      <c r="G57" s="17">
        <v>6503</v>
      </c>
      <c r="H57" s="17">
        <f t="shared" si="1"/>
        <v>27495.02</v>
      </c>
      <c r="I57" s="17">
        <v>1738</v>
      </c>
      <c r="J57" s="18">
        <v>0</v>
      </c>
      <c r="K57" s="18">
        <v>0</v>
      </c>
      <c r="L57" s="17">
        <v>25757.02</v>
      </c>
      <c r="M57" s="17">
        <f t="shared" si="2"/>
        <v>-28489.98</v>
      </c>
      <c r="N57" s="17">
        <f t="shared" si="3"/>
        <v>-47744</v>
      </c>
      <c r="O57" s="18">
        <v>0</v>
      </c>
      <c r="P57" s="18">
        <v>0</v>
      </c>
      <c r="Q57" s="17">
        <f t="shared" si="4"/>
        <v>19254.02</v>
      </c>
      <c r="R57" s="19"/>
    </row>
    <row r="58" spans="1:18" ht="17.25" customHeight="1" x14ac:dyDescent="0.15">
      <c r="A58" s="11">
        <v>52</v>
      </c>
      <c r="B58" s="8" t="s">
        <v>52</v>
      </c>
      <c r="C58" s="17">
        <f t="shared" si="0"/>
        <v>39714.949999999997</v>
      </c>
      <c r="D58" s="14">
        <v>2695</v>
      </c>
      <c r="E58" s="18">
        <v>0</v>
      </c>
      <c r="F58" s="18">
        <v>0</v>
      </c>
      <c r="G58" s="17">
        <v>37019.949999999997</v>
      </c>
      <c r="H58" s="17">
        <f t="shared" si="1"/>
        <v>92662.53</v>
      </c>
      <c r="I58" s="17">
        <v>2535</v>
      </c>
      <c r="J58" s="18">
        <v>0</v>
      </c>
      <c r="K58" s="18">
        <v>0</v>
      </c>
      <c r="L58" s="17">
        <v>90127.53</v>
      </c>
      <c r="M58" s="17">
        <f t="shared" si="2"/>
        <v>52947.58</v>
      </c>
      <c r="N58" s="17">
        <f t="shared" si="3"/>
        <v>-160</v>
      </c>
      <c r="O58" s="18">
        <v>0</v>
      </c>
      <c r="P58" s="18">
        <v>0</v>
      </c>
      <c r="Q58" s="17">
        <f t="shared" si="4"/>
        <v>53107.58</v>
      </c>
      <c r="R58" s="19"/>
    </row>
    <row r="59" spans="1:18" ht="17.25" customHeight="1" x14ac:dyDescent="0.15">
      <c r="A59" s="11">
        <v>53</v>
      </c>
      <c r="B59" s="8" t="s">
        <v>53</v>
      </c>
      <c r="C59" s="17">
        <f t="shared" si="0"/>
        <v>339213.77</v>
      </c>
      <c r="D59" s="14">
        <v>113750</v>
      </c>
      <c r="E59" s="18">
        <v>0</v>
      </c>
      <c r="F59" s="18">
        <v>0</v>
      </c>
      <c r="G59" s="17">
        <v>225463.77</v>
      </c>
      <c r="H59" s="17">
        <f t="shared" si="1"/>
        <v>344551.26</v>
      </c>
      <c r="I59" s="17">
        <v>33633</v>
      </c>
      <c r="J59" s="18">
        <v>0</v>
      </c>
      <c r="K59" s="18">
        <v>0</v>
      </c>
      <c r="L59" s="17">
        <v>310918.26</v>
      </c>
      <c r="M59" s="17">
        <f t="shared" si="2"/>
        <v>5337.4900000000198</v>
      </c>
      <c r="N59" s="17">
        <f t="shared" si="3"/>
        <v>-80117</v>
      </c>
      <c r="O59" s="18">
        <v>0</v>
      </c>
      <c r="P59" s="18">
        <v>0</v>
      </c>
      <c r="Q59" s="17">
        <f t="shared" si="4"/>
        <v>85454.49000000002</v>
      </c>
      <c r="R59" s="19"/>
    </row>
    <row r="60" spans="1:18" ht="17.25" customHeight="1" x14ac:dyDescent="0.15">
      <c r="A60" s="11">
        <v>54</v>
      </c>
      <c r="B60" s="8" t="s">
        <v>54</v>
      </c>
      <c r="C60" s="17">
        <f t="shared" si="0"/>
        <v>237463.4</v>
      </c>
      <c r="D60" s="14">
        <v>2154</v>
      </c>
      <c r="E60" s="18">
        <v>0</v>
      </c>
      <c r="F60" s="18">
        <v>0</v>
      </c>
      <c r="G60" s="17">
        <v>235309.4</v>
      </c>
      <c r="H60" s="17">
        <f t="shared" si="1"/>
        <v>135091.99</v>
      </c>
      <c r="I60" s="17">
        <v>0</v>
      </c>
      <c r="J60" s="18">
        <v>0</v>
      </c>
      <c r="K60" s="18">
        <v>0</v>
      </c>
      <c r="L60" s="17">
        <v>135091.99</v>
      </c>
      <c r="M60" s="17">
        <f t="shared" si="2"/>
        <v>-102371.41</v>
      </c>
      <c r="N60" s="17">
        <f t="shared" si="3"/>
        <v>-2154</v>
      </c>
      <c r="O60" s="18">
        <v>0</v>
      </c>
      <c r="P60" s="18">
        <v>0</v>
      </c>
      <c r="Q60" s="17">
        <f t="shared" si="4"/>
        <v>-100217.41</v>
      </c>
      <c r="R60" s="19"/>
    </row>
    <row r="61" spans="1:18" ht="17.25" customHeight="1" x14ac:dyDescent="0.15">
      <c r="A61" s="11">
        <v>55</v>
      </c>
      <c r="B61" s="8" t="s">
        <v>55</v>
      </c>
      <c r="C61" s="17">
        <f t="shared" si="0"/>
        <v>69422.64</v>
      </c>
      <c r="D61" s="14">
        <v>11605</v>
      </c>
      <c r="E61" s="18">
        <v>0</v>
      </c>
      <c r="F61" s="18">
        <v>0</v>
      </c>
      <c r="G61" s="17">
        <v>57817.64</v>
      </c>
      <c r="H61" s="17">
        <f t="shared" si="1"/>
        <v>114420.57</v>
      </c>
      <c r="I61" s="17">
        <v>15439</v>
      </c>
      <c r="J61" s="18">
        <v>0</v>
      </c>
      <c r="K61" s="18">
        <v>0</v>
      </c>
      <c r="L61" s="17">
        <v>98981.57</v>
      </c>
      <c r="M61" s="17">
        <f t="shared" si="2"/>
        <v>44997.930000000008</v>
      </c>
      <c r="N61" s="17">
        <f t="shared" si="3"/>
        <v>3834</v>
      </c>
      <c r="O61" s="18">
        <v>0</v>
      </c>
      <c r="P61" s="18">
        <v>0</v>
      </c>
      <c r="Q61" s="17">
        <f t="shared" si="4"/>
        <v>41163.930000000008</v>
      </c>
      <c r="R61" s="19"/>
    </row>
    <row r="62" spans="1:18" ht="17.25" customHeight="1" x14ac:dyDescent="0.15">
      <c r="A62" s="11">
        <v>56</v>
      </c>
      <c r="B62" s="8" t="s">
        <v>56</v>
      </c>
      <c r="C62" s="17">
        <f t="shared" si="0"/>
        <v>127195</v>
      </c>
      <c r="D62" s="14">
        <v>12094</v>
      </c>
      <c r="E62" s="18">
        <v>0</v>
      </c>
      <c r="F62" s="18">
        <v>0</v>
      </c>
      <c r="G62" s="17">
        <v>115101</v>
      </c>
      <c r="H62" s="17">
        <f t="shared" si="1"/>
        <v>77072.510000000009</v>
      </c>
      <c r="I62" s="17">
        <v>15392</v>
      </c>
      <c r="J62" s="18">
        <v>0</v>
      </c>
      <c r="K62" s="18">
        <v>0</v>
      </c>
      <c r="L62" s="17">
        <v>61680.51</v>
      </c>
      <c r="M62" s="17">
        <f t="shared" si="2"/>
        <v>-50122.49</v>
      </c>
      <c r="N62" s="17">
        <f t="shared" si="3"/>
        <v>3298</v>
      </c>
      <c r="O62" s="18">
        <v>0</v>
      </c>
      <c r="P62" s="18">
        <v>0</v>
      </c>
      <c r="Q62" s="17">
        <f t="shared" si="4"/>
        <v>-53420.49</v>
      </c>
      <c r="R62" s="19"/>
    </row>
    <row r="63" spans="1:18" ht="17.25" customHeight="1" x14ac:dyDescent="0.15">
      <c r="A63" s="11">
        <v>57</v>
      </c>
      <c r="B63" s="8" t="s">
        <v>57</v>
      </c>
      <c r="C63" s="17">
        <f t="shared" si="0"/>
        <v>1759577.14</v>
      </c>
      <c r="D63" s="14">
        <v>1660253</v>
      </c>
      <c r="E63" s="18">
        <v>0</v>
      </c>
      <c r="F63" s="18">
        <v>0</v>
      </c>
      <c r="G63" s="17">
        <v>99324.14</v>
      </c>
      <c r="H63" s="17">
        <f t="shared" si="1"/>
        <v>1064296.1400000001</v>
      </c>
      <c r="I63" s="17">
        <v>707491</v>
      </c>
      <c r="J63" s="18">
        <v>0</v>
      </c>
      <c r="K63" s="18">
        <v>0</v>
      </c>
      <c r="L63" s="17">
        <v>356805.14</v>
      </c>
      <c r="M63" s="17">
        <f t="shared" si="2"/>
        <v>-695281</v>
      </c>
      <c r="N63" s="17">
        <f t="shared" si="3"/>
        <v>-952762</v>
      </c>
      <c r="O63" s="18">
        <v>0</v>
      </c>
      <c r="P63" s="18">
        <v>0</v>
      </c>
      <c r="Q63" s="17">
        <f t="shared" si="4"/>
        <v>257481</v>
      </c>
      <c r="R63" s="19"/>
    </row>
    <row r="64" spans="1:18" ht="17.25" customHeight="1" x14ac:dyDescent="0.15">
      <c r="A64" s="11">
        <v>58</v>
      </c>
      <c r="B64" s="8" t="s">
        <v>68</v>
      </c>
      <c r="C64" s="17">
        <f t="shared" si="0"/>
        <v>229810.8</v>
      </c>
      <c r="D64" s="14">
        <v>1650</v>
      </c>
      <c r="E64" s="18">
        <v>0</v>
      </c>
      <c r="F64" s="18">
        <v>0</v>
      </c>
      <c r="G64" s="17">
        <v>228160.8</v>
      </c>
      <c r="H64" s="17">
        <f t="shared" si="1"/>
        <v>268205</v>
      </c>
      <c r="I64" s="17">
        <v>0</v>
      </c>
      <c r="J64" s="18">
        <v>0</v>
      </c>
      <c r="K64" s="18">
        <v>0</v>
      </c>
      <c r="L64" s="17">
        <v>268205</v>
      </c>
      <c r="M64" s="17">
        <f t="shared" si="2"/>
        <v>38394.200000000012</v>
      </c>
      <c r="N64" s="17">
        <f t="shared" si="3"/>
        <v>-1650</v>
      </c>
      <c r="O64" s="18">
        <v>0</v>
      </c>
      <c r="P64" s="18">
        <v>0</v>
      </c>
      <c r="Q64" s="17">
        <f t="shared" si="4"/>
        <v>40044.200000000012</v>
      </c>
      <c r="R64" s="19"/>
    </row>
  </sheetData>
  <mergeCells count="19">
    <mergeCell ref="F5:G5"/>
    <mergeCell ref="H5:H6"/>
    <mergeCell ref="I5:I6"/>
    <mergeCell ref="J5:J6"/>
    <mergeCell ref="K5:L5"/>
    <mergeCell ref="M5:M6"/>
    <mergeCell ref="A2:R2"/>
    <mergeCell ref="A3:B3"/>
    <mergeCell ref="A4:A5"/>
    <mergeCell ref="B4:B5"/>
    <mergeCell ref="C4:G4"/>
    <mergeCell ref="H4:L4"/>
    <mergeCell ref="M4:Q4"/>
    <mergeCell ref="C5:C6"/>
    <mergeCell ref="D5:D6"/>
    <mergeCell ref="E5:E6"/>
    <mergeCell ref="N5:N6"/>
    <mergeCell ref="O5:O6"/>
    <mergeCell ref="P5:Q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zoomScaleNormal="100" workbookViewId="0">
      <selection activeCell="N21" sqref="N21"/>
    </sheetView>
  </sheetViews>
  <sheetFormatPr defaultRowHeight="12" x14ac:dyDescent="0.15"/>
  <cols>
    <col min="1" max="1" width="3.25" style="1" bestFit="1" customWidth="1"/>
    <col min="2" max="2" width="29.375" style="1" bestFit="1" customWidth="1"/>
    <col min="3" max="3" width="5" style="1" bestFit="1" customWidth="1"/>
    <col min="4" max="4" width="12.25" style="1" bestFit="1" customWidth="1"/>
    <col min="5" max="5" width="15" style="1" bestFit="1" customWidth="1"/>
    <col min="6" max="16384" width="9" style="1"/>
  </cols>
  <sheetData>
    <row r="2" spans="1:7" ht="28.5" customHeight="1" x14ac:dyDescent="0.15">
      <c r="A2" s="30" t="s">
        <v>86</v>
      </c>
      <c r="B2" s="31"/>
      <c r="C2" s="31"/>
      <c r="D2" s="31"/>
      <c r="E2" s="31"/>
    </row>
    <row r="3" spans="1:7" x14ac:dyDescent="0.15">
      <c r="A3" s="28" t="s">
        <v>78</v>
      </c>
      <c r="B3" s="28"/>
      <c r="C3" s="2"/>
      <c r="D3" s="2"/>
      <c r="E3" s="9" t="s">
        <v>72</v>
      </c>
    </row>
    <row r="4" spans="1:7" ht="24.75" customHeight="1" x14ac:dyDescent="0.15">
      <c r="A4" s="23" t="s">
        <v>0</v>
      </c>
      <c r="B4" s="23" t="s">
        <v>1</v>
      </c>
      <c r="C4" s="25" t="s">
        <v>73</v>
      </c>
      <c r="D4" s="27"/>
      <c r="E4" s="3" t="s">
        <v>75</v>
      </c>
    </row>
    <row r="5" spans="1:7" ht="13.5" customHeight="1" x14ac:dyDescent="0.15">
      <c r="A5" s="24"/>
      <c r="B5" s="29"/>
      <c r="C5" s="32" t="s">
        <v>60</v>
      </c>
      <c r="D5" s="32" t="s">
        <v>74</v>
      </c>
      <c r="E5" s="3"/>
    </row>
    <row r="6" spans="1:7" ht="13.5" customHeight="1" x14ac:dyDescent="0.15">
      <c r="A6" s="7"/>
      <c r="B6" s="24"/>
      <c r="C6" s="33"/>
      <c r="D6" s="33"/>
      <c r="E6" s="3"/>
    </row>
    <row r="7" spans="1:7" ht="18" customHeight="1" x14ac:dyDescent="0.15">
      <c r="A7" s="4">
        <v>1</v>
      </c>
      <c r="B7" s="8" t="s">
        <v>2</v>
      </c>
      <c r="C7" s="20">
        <v>4</v>
      </c>
      <c r="D7" s="21">
        <v>0</v>
      </c>
      <c r="E7" s="4"/>
    </row>
    <row r="8" spans="1:7" ht="18" customHeight="1" x14ac:dyDescent="0.15">
      <c r="A8" s="4">
        <v>2</v>
      </c>
      <c r="B8" s="8" t="s">
        <v>3</v>
      </c>
      <c r="C8" s="20">
        <v>1</v>
      </c>
      <c r="D8" s="21">
        <v>0</v>
      </c>
      <c r="E8" s="4"/>
    </row>
    <row r="9" spans="1:7" ht="18" customHeight="1" x14ac:dyDescent="0.15">
      <c r="A9" s="4">
        <v>3</v>
      </c>
      <c r="B9" s="8" t="s">
        <v>4</v>
      </c>
      <c r="C9" s="20">
        <v>1</v>
      </c>
      <c r="D9" s="21">
        <v>0</v>
      </c>
      <c r="E9" s="4"/>
    </row>
    <row r="10" spans="1:7" ht="18" customHeight="1" x14ac:dyDescent="0.15">
      <c r="A10" s="4">
        <v>4</v>
      </c>
      <c r="B10" s="8" t="s">
        <v>5</v>
      </c>
      <c r="C10" s="20">
        <v>1</v>
      </c>
      <c r="D10" s="21">
        <v>0</v>
      </c>
      <c r="E10" s="4"/>
    </row>
    <row r="11" spans="1:7" ht="18" customHeight="1" x14ac:dyDescent="0.15">
      <c r="A11" s="4">
        <v>5</v>
      </c>
      <c r="B11" s="8" t="s">
        <v>6</v>
      </c>
      <c r="C11" s="20">
        <v>2</v>
      </c>
      <c r="D11" s="21">
        <v>0</v>
      </c>
      <c r="E11" s="4"/>
    </row>
    <row r="12" spans="1:7" ht="18" customHeight="1" x14ac:dyDescent="0.15">
      <c r="A12" s="4">
        <v>6</v>
      </c>
      <c r="B12" s="8" t="s">
        <v>7</v>
      </c>
      <c r="C12" s="20">
        <v>1</v>
      </c>
      <c r="D12" s="21">
        <v>0</v>
      </c>
      <c r="E12" s="4"/>
    </row>
    <row r="13" spans="1:7" ht="18" customHeight="1" x14ac:dyDescent="0.15">
      <c r="A13" s="4">
        <v>7</v>
      </c>
      <c r="B13" s="8" t="s">
        <v>8</v>
      </c>
      <c r="C13" s="20">
        <v>1</v>
      </c>
      <c r="D13" s="21">
        <v>0</v>
      </c>
      <c r="E13" s="4"/>
      <c r="G13" s="5"/>
    </row>
    <row r="14" spans="1:7" ht="18" customHeight="1" x14ac:dyDescent="0.15">
      <c r="A14" s="4">
        <v>8</v>
      </c>
      <c r="B14" s="8" t="s">
        <v>9</v>
      </c>
      <c r="C14" s="20">
        <v>0</v>
      </c>
      <c r="D14" s="21">
        <v>0</v>
      </c>
      <c r="E14" s="4"/>
    </row>
    <row r="15" spans="1:7" ht="18" customHeight="1" x14ac:dyDescent="0.15">
      <c r="A15" s="4">
        <v>9</v>
      </c>
      <c r="B15" s="8" t="s">
        <v>10</v>
      </c>
      <c r="C15" s="20">
        <v>1</v>
      </c>
      <c r="D15" s="20">
        <v>0</v>
      </c>
      <c r="E15" s="4"/>
      <c r="F15" s="5"/>
    </row>
    <row r="16" spans="1:7" ht="18" customHeight="1" x14ac:dyDescent="0.15">
      <c r="A16" s="4">
        <v>10</v>
      </c>
      <c r="B16" s="8" t="s">
        <v>11</v>
      </c>
      <c r="C16" s="20">
        <v>2</v>
      </c>
      <c r="D16" s="20">
        <v>0</v>
      </c>
      <c r="E16" s="4"/>
    </row>
    <row r="17" spans="1:7" ht="18" customHeight="1" x14ac:dyDescent="0.15">
      <c r="A17" s="4">
        <v>11</v>
      </c>
      <c r="B17" s="8" t="s">
        <v>12</v>
      </c>
      <c r="C17" s="20">
        <v>3</v>
      </c>
      <c r="D17" s="20">
        <v>0</v>
      </c>
      <c r="E17" s="4"/>
      <c r="G17" s="5"/>
    </row>
    <row r="18" spans="1:7" ht="18" customHeight="1" x14ac:dyDescent="0.15">
      <c r="A18" s="4">
        <v>12</v>
      </c>
      <c r="B18" s="8" t="s">
        <v>13</v>
      </c>
      <c r="C18" s="20">
        <v>2</v>
      </c>
      <c r="D18" s="20">
        <v>0</v>
      </c>
      <c r="E18" s="4"/>
    </row>
    <row r="19" spans="1:7" ht="18" customHeight="1" x14ac:dyDescent="0.15">
      <c r="A19" s="4">
        <v>13</v>
      </c>
      <c r="B19" s="8" t="s">
        <v>14</v>
      </c>
      <c r="C19" s="20">
        <v>1</v>
      </c>
      <c r="D19" s="20">
        <v>0</v>
      </c>
      <c r="E19" s="4"/>
    </row>
    <row r="20" spans="1:7" ht="18" customHeight="1" x14ac:dyDescent="0.15">
      <c r="A20" s="4">
        <v>14</v>
      </c>
      <c r="B20" s="8" t="s">
        <v>15</v>
      </c>
      <c r="C20" s="20">
        <v>1</v>
      </c>
      <c r="D20" s="20">
        <v>0</v>
      </c>
      <c r="E20" s="4"/>
    </row>
    <row r="21" spans="1:7" ht="18" customHeight="1" x14ac:dyDescent="0.15">
      <c r="A21" s="4">
        <v>15</v>
      </c>
      <c r="B21" s="8" t="s">
        <v>16</v>
      </c>
      <c r="C21" s="20">
        <v>1</v>
      </c>
      <c r="D21" s="20">
        <v>0</v>
      </c>
      <c r="E21" s="4"/>
    </row>
    <row r="22" spans="1:7" ht="18" customHeight="1" x14ac:dyDescent="0.15">
      <c r="A22" s="4">
        <v>16</v>
      </c>
      <c r="B22" s="8" t="s">
        <v>17</v>
      </c>
      <c r="C22" s="20">
        <v>4</v>
      </c>
      <c r="D22" s="20">
        <v>0</v>
      </c>
      <c r="E22" s="4"/>
    </row>
    <row r="23" spans="1:7" ht="18" customHeight="1" x14ac:dyDescent="0.15">
      <c r="A23" s="4">
        <v>17</v>
      </c>
      <c r="B23" s="8" t="s">
        <v>18</v>
      </c>
      <c r="C23" s="20">
        <v>1</v>
      </c>
      <c r="D23" s="20">
        <v>0</v>
      </c>
      <c r="E23" s="4"/>
    </row>
    <row r="24" spans="1:7" ht="18" customHeight="1" x14ac:dyDescent="0.15">
      <c r="A24" s="4">
        <v>18</v>
      </c>
      <c r="B24" s="8" t="s">
        <v>19</v>
      </c>
      <c r="C24" s="20">
        <v>0</v>
      </c>
      <c r="D24" s="20">
        <v>0</v>
      </c>
      <c r="E24" s="4"/>
    </row>
    <row r="25" spans="1:7" ht="18" customHeight="1" x14ac:dyDescent="0.15">
      <c r="A25" s="4">
        <v>19</v>
      </c>
      <c r="B25" s="8" t="s">
        <v>20</v>
      </c>
      <c r="C25" s="20">
        <v>0</v>
      </c>
      <c r="D25" s="20">
        <v>0</v>
      </c>
      <c r="E25" s="4"/>
    </row>
    <row r="26" spans="1:7" ht="18" customHeight="1" x14ac:dyDescent="0.15">
      <c r="A26" s="4">
        <v>20</v>
      </c>
      <c r="B26" s="8" t="s">
        <v>21</v>
      </c>
      <c r="C26" s="20">
        <v>2</v>
      </c>
      <c r="D26" s="20">
        <v>0</v>
      </c>
      <c r="E26" s="4"/>
    </row>
    <row r="27" spans="1:7" ht="18" customHeight="1" x14ac:dyDescent="0.15">
      <c r="A27" s="4">
        <v>21</v>
      </c>
      <c r="B27" s="8" t="s">
        <v>22</v>
      </c>
      <c r="C27" s="20">
        <v>2</v>
      </c>
      <c r="D27" s="20">
        <v>1</v>
      </c>
      <c r="E27" s="4" t="s">
        <v>83</v>
      </c>
    </row>
    <row r="28" spans="1:7" ht="18" customHeight="1" x14ac:dyDescent="0.15">
      <c r="A28" s="4">
        <v>22</v>
      </c>
      <c r="B28" s="8" t="s">
        <v>23</v>
      </c>
      <c r="C28" s="20">
        <v>1</v>
      </c>
      <c r="D28" s="20">
        <v>0</v>
      </c>
      <c r="E28" s="4"/>
    </row>
    <row r="29" spans="1:7" ht="18" customHeight="1" x14ac:dyDescent="0.15">
      <c r="A29" s="4">
        <v>23</v>
      </c>
      <c r="B29" s="8" t="s">
        <v>24</v>
      </c>
      <c r="C29" s="20">
        <v>1</v>
      </c>
      <c r="D29" s="20">
        <v>0</v>
      </c>
      <c r="E29" s="4"/>
    </row>
    <row r="30" spans="1:7" ht="18" customHeight="1" x14ac:dyDescent="0.15">
      <c r="A30" s="4">
        <v>24</v>
      </c>
      <c r="B30" s="8" t="s">
        <v>25</v>
      </c>
      <c r="C30" s="20">
        <v>3</v>
      </c>
      <c r="D30" s="20">
        <v>0</v>
      </c>
      <c r="E30" s="4"/>
    </row>
    <row r="31" spans="1:7" ht="18" customHeight="1" x14ac:dyDescent="0.15">
      <c r="A31" s="4">
        <v>25</v>
      </c>
      <c r="B31" s="8" t="s">
        <v>26</v>
      </c>
      <c r="C31" s="20">
        <v>3</v>
      </c>
      <c r="D31" s="20">
        <v>0</v>
      </c>
      <c r="E31" s="4"/>
    </row>
    <row r="32" spans="1:7" ht="18" customHeight="1" x14ac:dyDescent="0.15">
      <c r="A32" s="4">
        <v>26</v>
      </c>
      <c r="B32" s="8" t="s">
        <v>27</v>
      </c>
      <c r="C32" s="20">
        <v>1</v>
      </c>
      <c r="D32" s="20">
        <v>0</v>
      </c>
      <c r="E32" s="4"/>
    </row>
    <row r="33" spans="1:7" ht="18" customHeight="1" x14ac:dyDescent="0.15">
      <c r="A33" s="4">
        <v>27</v>
      </c>
      <c r="B33" s="8" t="s">
        <v>28</v>
      </c>
      <c r="C33" s="20">
        <v>3</v>
      </c>
      <c r="D33" s="20">
        <v>0</v>
      </c>
      <c r="E33" s="4"/>
    </row>
    <row r="34" spans="1:7" ht="18" customHeight="1" x14ac:dyDescent="0.15">
      <c r="A34" s="4">
        <v>28</v>
      </c>
      <c r="B34" s="8" t="s">
        <v>29</v>
      </c>
      <c r="C34" s="20">
        <v>0</v>
      </c>
      <c r="D34" s="20">
        <v>0</v>
      </c>
      <c r="E34" s="4"/>
    </row>
    <row r="35" spans="1:7" ht="18" customHeight="1" x14ac:dyDescent="0.15">
      <c r="A35" s="4">
        <v>29</v>
      </c>
      <c r="B35" s="8" t="s">
        <v>30</v>
      </c>
      <c r="C35" s="20">
        <v>2</v>
      </c>
      <c r="D35" s="20">
        <v>0</v>
      </c>
      <c r="E35" s="4"/>
    </row>
    <row r="36" spans="1:7" ht="18" customHeight="1" x14ac:dyDescent="0.15">
      <c r="A36" s="4">
        <v>30</v>
      </c>
      <c r="B36" s="8" t="s">
        <v>31</v>
      </c>
      <c r="C36" s="20">
        <v>2</v>
      </c>
      <c r="D36" s="20">
        <v>0</v>
      </c>
      <c r="E36" s="4"/>
    </row>
    <row r="37" spans="1:7" ht="18" customHeight="1" x14ac:dyDescent="0.15">
      <c r="A37" s="4">
        <v>31</v>
      </c>
      <c r="B37" s="8" t="s">
        <v>69</v>
      </c>
      <c r="C37" s="20">
        <v>1</v>
      </c>
      <c r="D37" s="20">
        <v>0</v>
      </c>
      <c r="E37" s="4"/>
    </row>
    <row r="38" spans="1:7" ht="18" customHeight="1" x14ac:dyDescent="0.15">
      <c r="A38" s="4">
        <v>32</v>
      </c>
      <c r="B38" s="8" t="s">
        <v>32</v>
      </c>
      <c r="C38" s="20">
        <v>1</v>
      </c>
      <c r="D38" s="20">
        <v>0</v>
      </c>
      <c r="E38" s="4"/>
    </row>
    <row r="39" spans="1:7" ht="18" customHeight="1" x14ac:dyDescent="0.15">
      <c r="A39" s="4">
        <v>33</v>
      </c>
      <c r="B39" s="8" t="s">
        <v>33</v>
      </c>
      <c r="C39" s="20">
        <v>2</v>
      </c>
      <c r="D39" s="20">
        <v>0</v>
      </c>
      <c r="E39" s="4"/>
    </row>
    <row r="40" spans="1:7" ht="18" customHeight="1" x14ac:dyDescent="0.15">
      <c r="A40" s="4">
        <v>34</v>
      </c>
      <c r="B40" s="8" t="s">
        <v>34</v>
      </c>
      <c r="C40" s="20">
        <v>1</v>
      </c>
      <c r="D40" s="20">
        <v>0</v>
      </c>
      <c r="E40" s="4"/>
    </row>
    <row r="41" spans="1:7" ht="18" customHeight="1" x14ac:dyDescent="0.15">
      <c r="A41" s="4">
        <v>35</v>
      </c>
      <c r="B41" s="8" t="s">
        <v>35</v>
      </c>
      <c r="C41" s="20">
        <v>1</v>
      </c>
      <c r="D41" s="20">
        <v>0</v>
      </c>
      <c r="E41" s="4"/>
    </row>
    <row r="42" spans="1:7" ht="18" customHeight="1" x14ac:dyDescent="0.15">
      <c r="A42" s="4">
        <v>36</v>
      </c>
      <c r="B42" s="8" t="s">
        <v>36</v>
      </c>
      <c r="C42" s="20">
        <v>1</v>
      </c>
      <c r="D42" s="20">
        <v>0</v>
      </c>
      <c r="E42" s="4"/>
    </row>
    <row r="43" spans="1:7" ht="18" customHeight="1" x14ac:dyDescent="0.15">
      <c r="A43" s="4">
        <v>37</v>
      </c>
      <c r="B43" s="8" t="s">
        <v>37</v>
      </c>
      <c r="C43" s="20">
        <v>4</v>
      </c>
      <c r="D43" s="20">
        <v>0</v>
      </c>
      <c r="E43" s="4"/>
    </row>
    <row r="44" spans="1:7" ht="18" customHeight="1" x14ac:dyDescent="0.15">
      <c r="A44" s="4">
        <v>38</v>
      </c>
      <c r="B44" s="8" t="s">
        <v>38</v>
      </c>
      <c r="C44" s="20">
        <v>1</v>
      </c>
      <c r="D44" s="20">
        <v>0</v>
      </c>
      <c r="E44" s="4"/>
    </row>
    <row r="45" spans="1:7" ht="18" customHeight="1" x14ac:dyDescent="0.15">
      <c r="A45" s="4">
        <v>39</v>
      </c>
      <c r="B45" s="8" t="s">
        <v>39</v>
      </c>
      <c r="C45" s="20">
        <v>1</v>
      </c>
      <c r="D45" s="20">
        <v>0</v>
      </c>
      <c r="E45" s="4"/>
      <c r="G45" s="5"/>
    </row>
    <row r="46" spans="1:7" ht="18" customHeight="1" x14ac:dyDescent="0.15">
      <c r="A46" s="4">
        <v>40</v>
      </c>
      <c r="B46" s="8" t="s">
        <v>40</v>
      </c>
      <c r="C46" s="20">
        <v>2</v>
      </c>
      <c r="D46" s="20">
        <v>0</v>
      </c>
      <c r="E46" s="4"/>
    </row>
    <row r="47" spans="1:7" ht="18" customHeight="1" x14ac:dyDescent="0.15">
      <c r="A47" s="4">
        <v>41</v>
      </c>
      <c r="B47" s="8" t="s">
        <v>41</v>
      </c>
      <c r="C47" s="20">
        <v>1</v>
      </c>
      <c r="D47" s="20">
        <v>0</v>
      </c>
      <c r="E47" s="4"/>
    </row>
    <row r="48" spans="1:7" ht="18" customHeight="1" x14ac:dyDescent="0.15">
      <c r="A48" s="4">
        <v>42</v>
      </c>
      <c r="B48" s="8" t="s">
        <v>42</v>
      </c>
      <c r="C48" s="20">
        <v>0</v>
      </c>
      <c r="D48" s="20">
        <v>0</v>
      </c>
      <c r="E48" s="4"/>
    </row>
    <row r="49" spans="1:5" ht="18" customHeight="1" x14ac:dyDescent="0.15">
      <c r="A49" s="4">
        <v>43</v>
      </c>
      <c r="B49" s="8" t="s">
        <v>43</v>
      </c>
      <c r="C49" s="20">
        <v>2</v>
      </c>
      <c r="D49" s="20">
        <v>0</v>
      </c>
      <c r="E49" s="4"/>
    </row>
    <row r="50" spans="1:5" ht="18" customHeight="1" x14ac:dyDescent="0.15">
      <c r="A50" s="4">
        <v>44</v>
      </c>
      <c r="B50" s="8" t="s">
        <v>44</v>
      </c>
      <c r="C50" s="20">
        <v>36</v>
      </c>
      <c r="D50" s="20">
        <v>8</v>
      </c>
      <c r="E50" s="4" t="s">
        <v>82</v>
      </c>
    </row>
    <row r="51" spans="1:5" ht="18" customHeight="1" x14ac:dyDescent="0.15">
      <c r="A51" s="4">
        <v>45</v>
      </c>
      <c r="B51" s="8" t="s">
        <v>45</v>
      </c>
      <c r="C51" s="20">
        <v>0</v>
      </c>
      <c r="D51" s="20">
        <v>0</v>
      </c>
      <c r="E51" s="4"/>
    </row>
    <row r="52" spans="1:5" ht="18" customHeight="1" x14ac:dyDescent="0.15">
      <c r="A52" s="4">
        <v>46</v>
      </c>
      <c r="B52" s="8" t="s">
        <v>46</v>
      </c>
      <c r="C52" s="20">
        <v>0</v>
      </c>
      <c r="D52" s="20">
        <v>0</v>
      </c>
      <c r="E52" s="4"/>
    </row>
    <row r="53" spans="1:5" ht="18" customHeight="1" x14ac:dyDescent="0.15">
      <c r="A53" s="4">
        <v>47</v>
      </c>
      <c r="B53" s="8" t="s">
        <v>47</v>
      </c>
      <c r="C53" s="20">
        <v>0</v>
      </c>
      <c r="D53" s="20">
        <v>0</v>
      </c>
      <c r="E53" s="4"/>
    </row>
    <row r="54" spans="1:5" ht="18" customHeight="1" x14ac:dyDescent="0.15">
      <c r="A54" s="4">
        <v>48</v>
      </c>
      <c r="B54" s="8" t="s">
        <v>48</v>
      </c>
      <c r="C54" s="20">
        <v>1</v>
      </c>
      <c r="D54" s="20">
        <v>0</v>
      </c>
      <c r="E54" s="4"/>
    </row>
    <row r="55" spans="1:5" ht="18" customHeight="1" x14ac:dyDescent="0.15">
      <c r="A55" s="4">
        <v>49</v>
      </c>
      <c r="B55" s="8" t="s">
        <v>49</v>
      </c>
      <c r="C55" s="20">
        <v>1</v>
      </c>
      <c r="D55" s="20">
        <v>0</v>
      </c>
      <c r="E55" s="4"/>
    </row>
    <row r="56" spans="1:5" ht="18" customHeight="1" x14ac:dyDescent="0.15">
      <c r="A56" s="4">
        <v>50</v>
      </c>
      <c r="B56" s="8" t="s">
        <v>50</v>
      </c>
      <c r="C56" s="20">
        <v>5</v>
      </c>
      <c r="D56" s="20">
        <v>0</v>
      </c>
      <c r="E56" s="4"/>
    </row>
    <row r="57" spans="1:5" ht="18" customHeight="1" x14ac:dyDescent="0.15">
      <c r="A57" s="4">
        <v>51</v>
      </c>
      <c r="B57" s="8" t="s">
        <v>51</v>
      </c>
      <c r="C57" s="20">
        <v>2</v>
      </c>
      <c r="D57" s="20">
        <v>0</v>
      </c>
      <c r="E57" s="4"/>
    </row>
    <row r="58" spans="1:5" ht="18" customHeight="1" x14ac:dyDescent="0.15">
      <c r="A58" s="4">
        <v>52</v>
      </c>
      <c r="B58" s="8" t="s">
        <v>52</v>
      </c>
      <c r="C58" s="20">
        <v>1</v>
      </c>
      <c r="D58" s="20">
        <v>0</v>
      </c>
      <c r="E58" s="4"/>
    </row>
    <row r="59" spans="1:5" ht="18" customHeight="1" x14ac:dyDescent="0.15">
      <c r="A59" s="4">
        <v>53</v>
      </c>
      <c r="B59" s="8" t="s">
        <v>53</v>
      </c>
      <c r="C59" s="20">
        <v>2</v>
      </c>
      <c r="D59" s="20">
        <v>0</v>
      </c>
      <c r="E59" s="4"/>
    </row>
    <row r="60" spans="1:5" ht="18" customHeight="1" x14ac:dyDescent="0.15">
      <c r="A60" s="4">
        <v>54</v>
      </c>
      <c r="B60" s="8" t="s">
        <v>54</v>
      </c>
      <c r="C60" s="20">
        <v>8</v>
      </c>
      <c r="D60" s="20">
        <v>0</v>
      </c>
      <c r="E60" s="4"/>
    </row>
    <row r="61" spans="1:5" ht="18" customHeight="1" x14ac:dyDescent="0.15">
      <c r="A61" s="4">
        <v>55</v>
      </c>
      <c r="B61" s="8" t="s">
        <v>55</v>
      </c>
      <c r="C61" s="20">
        <v>5</v>
      </c>
      <c r="D61" s="20">
        <v>0</v>
      </c>
      <c r="E61" s="4"/>
    </row>
    <row r="62" spans="1:5" ht="18" customHeight="1" x14ac:dyDescent="0.15">
      <c r="A62" s="4">
        <v>56</v>
      </c>
      <c r="B62" s="8" t="s">
        <v>56</v>
      </c>
      <c r="C62" s="20">
        <v>3</v>
      </c>
      <c r="D62" s="21">
        <v>0</v>
      </c>
      <c r="E62" s="4"/>
    </row>
    <row r="63" spans="1:5" ht="18" customHeight="1" x14ac:dyDescent="0.15">
      <c r="A63" s="4">
        <v>57</v>
      </c>
      <c r="B63" s="8" t="s">
        <v>57</v>
      </c>
      <c r="C63" s="20">
        <v>7</v>
      </c>
      <c r="D63" s="21">
        <v>0</v>
      </c>
      <c r="E63" s="4"/>
    </row>
    <row r="64" spans="1:5" ht="18" customHeight="1" x14ac:dyDescent="0.15">
      <c r="A64" s="4">
        <v>58</v>
      </c>
      <c r="B64" s="8" t="s">
        <v>68</v>
      </c>
      <c r="C64" s="20">
        <v>4</v>
      </c>
      <c r="D64" s="21">
        <v>0</v>
      </c>
      <c r="E64" s="4"/>
    </row>
  </sheetData>
  <mergeCells count="7">
    <mergeCell ref="C4:D4"/>
    <mergeCell ref="B4:B6"/>
    <mergeCell ref="A2:E2"/>
    <mergeCell ref="A3:B3"/>
    <mergeCell ref="A4:A5"/>
    <mergeCell ref="C5:C6"/>
    <mergeCell ref="D5:D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workbookViewId="0">
      <selection activeCell="D23" sqref="D23"/>
    </sheetView>
  </sheetViews>
  <sheetFormatPr defaultRowHeight="12" x14ac:dyDescent="0.15"/>
  <cols>
    <col min="1" max="1" width="5" style="1" bestFit="1" customWidth="1"/>
    <col min="2" max="2" width="29.375" style="1" bestFit="1" customWidth="1"/>
    <col min="3" max="3" width="16.625" style="1" bestFit="1" customWidth="1"/>
    <col min="4" max="5" width="20" style="1" bestFit="1" customWidth="1"/>
    <col min="6" max="16384" width="9" style="1"/>
  </cols>
  <sheetData>
    <row r="2" spans="1:5" ht="25.5" x14ac:dyDescent="0.15">
      <c r="A2" s="30" t="s">
        <v>76</v>
      </c>
      <c r="B2" s="31"/>
      <c r="C2" s="31"/>
      <c r="D2" s="31"/>
      <c r="E2" s="31"/>
    </row>
    <row r="3" spans="1:5" x14ac:dyDescent="0.15">
      <c r="A3" s="28" t="s">
        <v>78</v>
      </c>
      <c r="B3" s="28"/>
      <c r="C3" s="2"/>
      <c r="D3" s="2"/>
      <c r="E3" s="9" t="s">
        <v>71</v>
      </c>
    </row>
    <row r="4" spans="1:5" ht="20.25" customHeight="1" x14ac:dyDescent="0.15">
      <c r="A4" s="10" t="s">
        <v>0</v>
      </c>
      <c r="B4" s="10" t="s">
        <v>1</v>
      </c>
      <c r="C4" s="6" t="s">
        <v>77</v>
      </c>
      <c r="D4" s="6" t="s">
        <v>84</v>
      </c>
      <c r="E4" s="3" t="s">
        <v>85</v>
      </c>
    </row>
    <row r="5" spans="1:5" ht="19.5" customHeight="1" x14ac:dyDescent="0.15">
      <c r="A5" s="4">
        <v>1</v>
      </c>
      <c r="B5" s="8" t="s">
        <v>2</v>
      </c>
      <c r="C5" s="13">
        <v>0</v>
      </c>
      <c r="D5" s="20">
        <v>0</v>
      </c>
      <c r="E5" s="20">
        <v>0</v>
      </c>
    </row>
    <row r="6" spans="1:5" ht="19.5" customHeight="1" x14ac:dyDescent="0.15">
      <c r="A6" s="4">
        <v>2</v>
      </c>
      <c r="B6" s="8" t="s">
        <v>3</v>
      </c>
      <c r="C6" s="13">
        <v>7680</v>
      </c>
      <c r="D6" s="20">
        <v>18</v>
      </c>
      <c r="E6" s="20">
        <v>158</v>
      </c>
    </row>
    <row r="7" spans="1:5" ht="19.5" customHeight="1" x14ac:dyDescent="0.15">
      <c r="A7" s="4">
        <v>3</v>
      </c>
      <c r="B7" s="8" t="s">
        <v>4</v>
      </c>
      <c r="C7" s="13">
        <v>0</v>
      </c>
      <c r="D7" s="20">
        <v>0</v>
      </c>
      <c r="E7" s="20">
        <v>0</v>
      </c>
    </row>
    <row r="8" spans="1:5" ht="19.5" customHeight="1" x14ac:dyDescent="0.15">
      <c r="A8" s="4">
        <v>4</v>
      </c>
      <c r="B8" s="8" t="s">
        <v>5</v>
      </c>
      <c r="C8" s="13">
        <v>0</v>
      </c>
      <c r="D8" s="20">
        <v>0</v>
      </c>
      <c r="E8" s="20">
        <v>0</v>
      </c>
    </row>
    <row r="9" spans="1:5" ht="19.5" customHeight="1" x14ac:dyDescent="0.15">
      <c r="A9" s="4">
        <v>5</v>
      </c>
      <c r="B9" s="8" t="s">
        <v>6</v>
      </c>
      <c r="C9" s="13">
        <v>34250</v>
      </c>
      <c r="D9" s="20">
        <v>27</v>
      </c>
      <c r="E9" s="20">
        <v>482</v>
      </c>
    </row>
    <row r="10" spans="1:5" ht="19.5" customHeight="1" x14ac:dyDescent="0.15">
      <c r="A10" s="4">
        <v>6</v>
      </c>
      <c r="B10" s="8" t="s">
        <v>7</v>
      </c>
      <c r="C10" s="13">
        <v>0</v>
      </c>
      <c r="D10" s="20">
        <v>0</v>
      </c>
      <c r="E10" s="20">
        <v>0</v>
      </c>
    </row>
    <row r="11" spans="1:5" ht="19.5" customHeight="1" x14ac:dyDescent="0.15">
      <c r="A11" s="4">
        <v>7</v>
      </c>
      <c r="B11" s="8" t="s">
        <v>8</v>
      </c>
      <c r="C11" s="13">
        <v>99032</v>
      </c>
      <c r="D11" s="20">
        <v>33</v>
      </c>
      <c r="E11" s="20">
        <v>1238</v>
      </c>
    </row>
    <row r="12" spans="1:5" ht="19.5" customHeight="1" x14ac:dyDescent="0.15">
      <c r="A12" s="4">
        <v>8</v>
      </c>
      <c r="B12" s="8" t="s">
        <v>9</v>
      </c>
      <c r="C12" s="13">
        <v>900</v>
      </c>
      <c r="D12" s="20">
        <v>5</v>
      </c>
      <c r="E12" s="20">
        <v>18</v>
      </c>
    </row>
    <row r="13" spans="1:5" ht="19.5" customHeight="1" x14ac:dyDescent="0.15">
      <c r="A13" s="4">
        <v>9</v>
      </c>
      <c r="B13" s="8" t="s">
        <v>10</v>
      </c>
      <c r="C13" s="13">
        <v>0</v>
      </c>
      <c r="D13" s="20">
        <v>0</v>
      </c>
      <c r="E13" s="20">
        <v>0</v>
      </c>
    </row>
    <row r="14" spans="1:5" ht="19.5" customHeight="1" x14ac:dyDescent="0.15">
      <c r="A14" s="4">
        <v>10</v>
      </c>
      <c r="B14" s="8" t="s">
        <v>11</v>
      </c>
      <c r="C14" s="13">
        <v>16389</v>
      </c>
      <c r="D14" s="20">
        <v>15</v>
      </c>
      <c r="E14" s="20">
        <v>230</v>
      </c>
    </row>
    <row r="15" spans="1:5" ht="19.5" customHeight="1" x14ac:dyDescent="0.15">
      <c r="A15" s="4">
        <v>11</v>
      </c>
      <c r="B15" s="8" t="s">
        <v>12</v>
      </c>
      <c r="C15" s="13">
        <v>51297</v>
      </c>
      <c r="D15" s="20">
        <v>25</v>
      </c>
      <c r="E15" s="20">
        <v>603</v>
      </c>
    </row>
    <row r="16" spans="1:5" ht="19.5" customHeight="1" x14ac:dyDescent="0.15">
      <c r="A16" s="4">
        <v>12</v>
      </c>
      <c r="B16" s="8" t="s">
        <v>13</v>
      </c>
      <c r="C16" s="13">
        <v>37190</v>
      </c>
      <c r="D16" s="20">
        <v>19</v>
      </c>
      <c r="E16" s="20">
        <v>477</v>
      </c>
    </row>
    <row r="17" spans="1:5" ht="19.5" customHeight="1" x14ac:dyDescent="0.15">
      <c r="A17" s="4">
        <v>13</v>
      </c>
      <c r="B17" s="8" t="s">
        <v>14</v>
      </c>
      <c r="C17" s="13">
        <v>1590</v>
      </c>
      <c r="D17" s="20">
        <v>3</v>
      </c>
      <c r="E17" s="20">
        <v>26</v>
      </c>
    </row>
    <row r="18" spans="1:5" ht="19.5" customHeight="1" x14ac:dyDescent="0.15">
      <c r="A18" s="4">
        <v>14</v>
      </c>
      <c r="B18" s="8" t="s">
        <v>15</v>
      </c>
      <c r="C18" s="13">
        <v>838</v>
      </c>
      <c r="D18" s="20">
        <v>3</v>
      </c>
      <c r="E18" s="20">
        <v>21</v>
      </c>
    </row>
    <row r="19" spans="1:5" ht="19.5" customHeight="1" x14ac:dyDescent="0.15">
      <c r="A19" s="4">
        <v>15</v>
      </c>
      <c r="B19" s="8" t="s">
        <v>16</v>
      </c>
      <c r="C19" s="13">
        <v>0</v>
      </c>
      <c r="D19" s="20">
        <v>0</v>
      </c>
      <c r="E19" s="20">
        <v>0</v>
      </c>
    </row>
    <row r="20" spans="1:5" ht="19.5" customHeight="1" x14ac:dyDescent="0.15">
      <c r="A20" s="4">
        <v>16</v>
      </c>
      <c r="B20" s="8" t="s">
        <v>17</v>
      </c>
      <c r="C20" s="13">
        <v>0</v>
      </c>
      <c r="D20" s="20">
        <v>0</v>
      </c>
      <c r="E20" s="20">
        <v>0</v>
      </c>
    </row>
    <row r="21" spans="1:5" ht="19.5" customHeight="1" x14ac:dyDescent="0.15">
      <c r="A21" s="4">
        <v>17</v>
      </c>
      <c r="B21" s="8" t="s">
        <v>18</v>
      </c>
      <c r="C21" s="13">
        <v>161038</v>
      </c>
      <c r="D21" s="20">
        <v>23</v>
      </c>
      <c r="E21" s="20">
        <v>1789</v>
      </c>
    </row>
    <row r="22" spans="1:5" ht="19.5" customHeight="1" x14ac:dyDescent="0.15">
      <c r="A22" s="4">
        <v>18</v>
      </c>
      <c r="B22" s="8" t="s">
        <v>19</v>
      </c>
      <c r="C22" s="13">
        <v>1380</v>
      </c>
      <c r="D22" s="20">
        <v>2</v>
      </c>
      <c r="E22" s="20">
        <v>17</v>
      </c>
    </row>
    <row r="23" spans="1:5" ht="19.5" customHeight="1" x14ac:dyDescent="0.15">
      <c r="A23" s="4">
        <v>19</v>
      </c>
      <c r="B23" s="8" t="s">
        <v>20</v>
      </c>
      <c r="C23" s="13">
        <v>1562</v>
      </c>
      <c r="D23" s="20">
        <v>4</v>
      </c>
      <c r="E23" s="20">
        <v>26</v>
      </c>
    </row>
    <row r="24" spans="1:5" ht="19.5" customHeight="1" x14ac:dyDescent="0.15">
      <c r="A24" s="4">
        <v>20</v>
      </c>
      <c r="B24" s="8" t="s">
        <v>21</v>
      </c>
      <c r="C24" s="13">
        <v>10879</v>
      </c>
      <c r="D24" s="20">
        <v>13</v>
      </c>
      <c r="E24" s="20">
        <v>116</v>
      </c>
    </row>
    <row r="25" spans="1:5" ht="19.5" customHeight="1" x14ac:dyDescent="0.15">
      <c r="A25" s="4">
        <v>21</v>
      </c>
      <c r="B25" s="8" t="s">
        <v>22</v>
      </c>
      <c r="C25" s="13">
        <v>0</v>
      </c>
      <c r="D25" s="20"/>
      <c r="E25" s="20">
        <v>0</v>
      </c>
    </row>
    <row r="26" spans="1:5" ht="19.5" customHeight="1" x14ac:dyDescent="0.15">
      <c r="A26" s="4">
        <v>22</v>
      </c>
      <c r="B26" s="8" t="s">
        <v>23</v>
      </c>
      <c r="C26" s="13">
        <v>7450</v>
      </c>
      <c r="D26" s="20">
        <v>14</v>
      </c>
      <c r="E26" s="20">
        <v>120</v>
      </c>
    </row>
    <row r="27" spans="1:5" ht="19.5" customHeight="1" x14ac:dyDescent="0.15">
      <c r="A27" s="4">
        <v>23</v>
      </c>
      <c r="B27" s="8" t="s">
        <v>24</v>
      </c>
      <c r="C27" s="13">
        <v>3201</v>
      </c>
      <c r="D27" s="20">
        <v>6</v>
      </c>
      <c r="E27" s="20">
        <v>51</v>
      </c>
    </row>
    <row r="28" spans="1:5" ht="19.5" customHeight="1" x14ac:dyDescent="0.15">
      <c r="A28" s="4">
        <v>24</v>
      </c>
      <c r="B28" s="8" t="s">
        <v>25</v>
      </c>
      <c r="C28" s="13">
        <v>80000</v>
      </c>
      <c r="D28" s="20">
        <v>32</v>
      </c>
      <c r="E28" s="20">
        <v>889</v>
      </c>
    </row>
    <row r="29" spans="1:5" ht="19.5" customHeight="1" x14ac:dyDescent="0.15">
      <c r="A29" s="4">
        <v>25</v>
      </c>
      <c r="B29" s="8" t="s">
        <v>26</v>
      </c>
      <c r="C29" s="13">
        <v>12193</v>
      </c>
      <c r="D29" s="20">
        <v>15</v>
      </c>
      <c r="E29" s="20">
        <v>165</v>
      </c>
    </row>
    <row r="30" spans="1:5" ht="19.5" customHeight="1" x14ac:dyDescent="0.15">
      <c r="A30" s="4">
        <v>26</v>
      </c>
      <c r="B30" s="8" t="s">
        <v>27</v>
      </c>
      <c r="C30" s="13">
        <v>5432</v>
      </c>
      <c r="D30" s="20">
        <v>7</v>
      </c>
      <c r="E30" s="20">
        <v>80</v>
      </c>
    </row>
    <row r="31" spans="1:5" ht="19.5" customHeight="1" x14ac:dyDescent="0.15">
      <c r="A31" s="4">
        <v>27</v>
      </c>
      <c r="B31" s="8" t="s">
        <v>28</v>
      </c>
      <c r="C31" s="13">
        <v>4345</v>
      </c>
      <c r="D31" s="20">
        <v>10</v>
      </c>
      <c r="E31" s="20">
        <v>51</v>
      </c>
    </row>
    <row r="32" spans="1:5" ht="19.5" customHeight="1" x14ac:dyDescent="0.15">
      <c r="A32" s="4">
        <v>28</v>
      </c>
      <c r="B32" s="8" t="s">
        <v>29</v>
      </c>
      <c r="C32" s="13">
        <v>3518</v>
      </c>
      <c r="D32" s="20">
        <v>5</v>
      </c>
      <c r="E32" s="20">
        <v>42</v>
      </c>
    </row>
    <row r="33" spans="1:5" ht="19.5" customHeight="1" x14ac:dyDescent="0.15">
      <c r="A33" s="4">
        <v>29</v>
      </c>
      <c r="B33" s="8" t="s">
        <v>30</v>
      </c>
      <c r="C33" s="13">
        <v>7000</v>
      </c>
      <c r="D33" s="20">
        <v>13</v>
      </c>
      <c r="E33" s="20">
        <v>80</v>
      </c>
    </row>
    <row r="34" spans="1:5" ht="19.5" customHeight="1" x14ac:dyDescent="0.15">
      <c r="A34" s="4">
        <v>30</v>
      </c>
      <c r="B34" s="8" t="s">
        <v>31</v>
      </c>
      <c r="C34" s="13">
        <v>11753</v>
      </c>
      <c r="D34" s="20">
        <v>25</v>
      </c>
      <c r="E34" s="20">
        <v>102</v>
      </c>
    </row>
    <row r="35" spans="1:5" ht="19.5" customHeight="1" x14ac:dyDescent="0.15">
      <c r="A35" s="4">
        <v>31</v>
      </c>
      <c r="B35" s="8" t="s">
        <v>69</v>
      </c>
      <c r="C35" s="13">
        <v>6120</v>
      </c>
      <c r="D35" s="20">
        <v>16</v>
      </c>
      <c r="E35" s="20">
        <v>80</v>
      </c>
    </row>
    <row r="36" spans="1:5" ht="19.5" customHeight="1" x14ac:dyDescent="0.15">
      <c r="A36" s="4">
        <v>32</v>
      </c>
      <c r="B36" s="8" t="s">
        <v>32</v>
      </c>
      <c r="C36" s="13">
        <v>0</v>
      </c>
      <c r="D36" s="20">
        <v>0</v>
      </c>
      <c r="E36" s="20">
        <v>0</v>
      </c>
    </row>
    <row r="37" spans="1:5" ht="19.5" customHeight="1" x14ac:dyDescent="0.15">
      <c r="A37" s="4">
        <v>33</v>
      </c>
      <c r="B37" s="8" t="s">
        <v>33</v>
      </c>
      <c r="C37" s="13">
        <v>2292</v>
      </c>
      <c r="D37" s="20">
        <v>8</v>
      </c>
      <c r="E37" s="20">
        <v>35</v>
      </c>
    </row>
    <row r="38" spans="1:5" ht="19.5" customHeight="1" x14ac:dyDescent="0.15">
      <c r="A38" s="4">
        <v>34</v>
      </c>
      <c r="B38" s="8" t="s">
        <v>34</v>
      </c>
      <c r="C38" s="13">
        <v>8643</v>
      </c>
      <c r="D38" s="20">
        <v>15</v>
      </c>
      <c r="E38" s="20">
        <v>93</v>
      </c>
    </row>
    <row r="39" spans="1:5" ht="19.5" customHeight="1" x14ac:dyDescent="0.15">
      <c r="A39" s="4">
        <v>35</v>
      </c>
      <c r="B39" s="8" t="s">
        <v>35</v>
      </c>
      <c r="C39" s="13">
        <v>2410</v>
      </c>
      <c r="D39" s="20">
        <v>8</v>
      </c>
      <c r="E39" s="20">
        <v>24</v>
      </c>
    </row>
    <row r="40" spans="1:5" ht="19.5" customHeight="1" x14ac:dyDescent="0.15">
      <c r="A40" s="4">
        <v>36</v>
      </c>
      <c r="B40" s="8" t="s">
        <v>36</v>
      </c>
      <c r="C40" s="13">
        <v>2055</v>
      </c>
      <c r="D40" s="20">
        <v>6</v>
      </c>
      <c r="E40" s="20">
        <v>27</v>
      </c>
    </row>
    <row r="41" spans="1:5" ht="19.5" customHeight="1" x14ac:dyDescent="0.15">
      <c r="A41" s="4">
        <v>37</v>
      </c>
      <c r="B41" s="8" t="s">
        <v>37</v>
      </c>
      <c r="C41" s="13">
        <v>5267</v>
      </c>
      <c r="D41" s="20">
        <v>7</v>
      </c>
      <c r="E41" s="20">
        <v>62</v>
      </c>
    </row>
    <row r="42" spans="1:5" ht="19.5" customHeight="1" x14ac:dyDescent="0.15">
      <c r="A42" s="4">
        <v>38</v>
      </c>
      <c r="B42" s="8" t="s">
        <v>38</v>
      </c>
      <c r="C42" s="13">
        <v>14106</v>
      </c>
      <c r="D42" s="20">
        <v>18</v>
      </c>
      <c r="E42" s="20">
        <v>126</v>
      </c>
    </row>
    <row r="43" spans="1:5" ht="19.5" customHeight="1" x14ac:dyDescent="0.15">
      <c r="A43" s="4">
        <v>39</v>
      </c>
      <c r="B43" s="8" t="s">
        <v>39</v>
      </c>
      <c r="C43" s="13">
        <v>3338</v>
      </c>
      <c r="D43" s="20">
        <v>7</v>
      </c>
      <c r="E43" s="20">
        <v>40</v>
      </c>
    </row>
    <row r="44" spans="1:5" ht="19.5" customHeight="1" x14ac:dyDescent="0.15">
      <c r="A44" s="4">
        <v>40</v>
      </c>
      <c r="B44" s="8" t="s">
        <v>40</v>
      </c>
      <c r="C44" s="13">
        <v>43621</v>
      </c>
      <c r="D44" s="20">
        <v>32</v>
      </c>
      <c r="E44" s="20">
        <v>312</v>
      </c>
    </row>
    <row r="45" spans="1:5" ht="19.5" customHeight="1" x14ac:dyDescent="0.15">
      <c r="A45" s="4">
        <v>41</v>
      </c>
      <c r="B45" s="8" t="s">
        <v>41</v>
      </c>
      <c r="C45" s="13">
        <v>0</v>
      </c>
      <c r="D45" s="20">
        <v>0</v>
      </c>
      <c r="E45" s="20">
        <v>0</v>
      </c>
    </row>
    <row r="46" spans="1:5" ht="19.5" customHeight="1" x14ac:dyDescent="0.15">
      <c r="A46" s="4">
        <v>42</v>
      </c>
      <c r="B46" s="8" t="s">
        <v>42</v>
      </c>
      <c r="C46" s="13">
        <v>0</v>
      </c>
      <c r="D46" s="20">
        <v>0</v>
      </c>
      <c r="E46" s="20">
        <v>0</v>
      </c>
    </row>
    <row r="47" spans="1:5" ht="19.5" customHeight="1" x14ac:dyDescent="0.15">
      <c r="A47" s="4">
        <v>43</v>
      </c>
      <c r="B47" s="8" t="s">
        <v>43</v>
      </c>
      <c r="C47" s="13">
        <v>1421</v>
      </c>
      <c r="D47" s="20">
        <v>6</v>
      </c>
      <c r="E47" s="20">
        <v>10</v>
      </c>
    </row>
    <row r="48" spans="1:5" ht="19.5" customHeight="1" x14ac:dyDescent="0.15">
      <c r="A48" s="4">
        <v>44</v>
      </c>
      <c r="B48" s="8" t="s">
        <v>44</v>
      </c>
      <c r="C48" s="13">
        <v>72852</v>
      </c>
      <c r="D48" s="20"/>
      <c r="E48" s="20">
        <v>521</v>
      </c>
    </row>
    <row r="49" spans="1:5" ht="19.5" customHeight="1" x14ac:dyDescent="0.15">
      <c r="A49" s="4">
        <v>45</v>
      </c>
      <c r="B49" s="8" t="s">
        <v>45</v>
      </c>
      <c r="C49" s="13">
        <v>9943</v>
      </c>
      <c r="D49" s="20">
        <v>12</v>
      </c>
      <c r="E49" s="20">
        <v>72</v>
      </c>
    </row>
    <row r="50" spans="1:5" ht="19.5" customHeight="1" x14ac:dyDescent="0.15">
      <c r="A50" s="4">
        <v>46</v>
      </c>
      <c r="B50" s="8" t="s">
        <v>46</v>
      </c>
      <c r="C50" s="13">
        <v>11924</v>
      </c>
      <c r="D50" s="20">
        <v>10</v>
      </c>
      <c r="E50" s="20">
        <v>86</v>
      </c>
    </row>
    <row r="51" spans="1:5" ht="19.5" customHeight="1" x14ac:dyDescent="0.15">
      <c r="A51" s="4">
        <v>47</v>
      </c>
      <c r="B51" s="8" t="s">
        <v>47</v>
      </c>
      <c r="C51" s="13">
        <v>2000</v>
      </c>
      <c r="D51" s="20">
        <v>8</v>
      </c>
      <c r="E51" s="20">
        <v>16</v>
      </c>
    </row>
    <row r="52" spans="1:5" ht="19.5" customHeight="1" x14ac:dyDescent="0.15">
      <c r="A52" s="4">
        <v>48</v>
      </c>
      <c r="B52" s="8" t="s">
        <v>48</v>
      </c>
      <c r="C52" s="13">
        <v>0</v>
      </c>
      <c r="D52" s="20">
        <v>0</v>
      </c>
      <c r="E52" s="20">
        <v>0</v>
      </c>
    </row>
    <row r="53" spans="1:5" ht="19.5" customHeight="1" x14ac:dyDescent="0.15">
      <c r="A53" s="4">
        <v>49</v>
      </c>
      <c r="B53" s="8" t="s">
        <v>49</v>
      </c>
      <c r="C53" s="13">
        <v>58421</v>
      </c>
      <c r="D53" s="20">
        <v>30</v>
      </c>
      <c r="E53" s="20">
        <v>419</v>
      </c>
    </row>
    <row r="54" spans="1:5" ht="19.5" customHeight="1" x14ac:dyDescent="0.15">
      <c r="A54" s="4">
        <v>50</v>
      </c>
      <c r="B54" s="8" t="s">
        <v>50</v>
      </c>
      <c r="C54" s="13">
        <v>15961</v>
      </c>
      <c r="D54" s="20">
        <v>61</v>
      </c>
      <c r="E54" s="20">
        <v>123</v>
      </c>
    </row>
    <row r="55" spans="1:5" ht="19.5" customHeight="1" x14ac:dyDescent="0.15">
      <c r="A55" s="4">
        <v>51</v>
      </c>
      <c r="B55" s="8" t="s">
        <v>51</v>
      </c>
      <c r="C55" s="13">
        <v>1738</v>
      </c>
      <c r="D55" s="20">
        <v>4</v>
      </c>
      <c r="E55" s="20">
        <v>14</v>
      </c>
    </row>
    <row r="56" spans="1:5" ht="19.5" customHeight="1" x14ac:dyDescent="0.15">
      <c r="A56" s="4">
        <v>52</v>
      </c>
      <c r="B56" s="8" t="s">
        <v>52</v>
      </c>
      <c r="C56" s="13">
        <v>2535</v>
      </c>
      <c r="D56" s="20">
        <v>5</v>
      </c>
      <c r="E56" s="20">
        <v>19</v>
      </c>
    </row>
    <row r="57" spans="1:5" ht="19.5" customHeight="1" x14ac:dyDescent="0.15">
      <c r="A57" s="4">
        <v>53</v>
      </c>
      <c r="B57" s="8" t="s">
        <v>53</v>
      </c>
      <c r="C57" s="13">
        <v>33633</v>
      </c>
      <c r="D57" s="20">
        <v>25</v>
      </c>
      <c r="E57" s="20">
        <v>280</v>
      </c>
    </row>
    <row r="58" spans="1:5" ht="19.5" customHeight="1" x14ac:dyDescent="0.15">
      <c r="A58" s="4">
        <v>54</v>
      </c>
      <c r="B58" s="8" t="s">
        <v>54</v>
      </c>
      <c r="C58" s="13">
        <v>0</v>
      </c>
      <c r="D58" s="20">
        <v>0</v>
      </c>
      <c r="E58" s="20">
        <v>0</v>
      </c>
    </row>
    <row r="59" spans="1:5" ht="19.5" customHeight="1" x14ac:dyDescent="0.15">
      <c r="A59" s="4">
        <v>55</v>
      </c>
      <c r="B59" s="8" t="s">
        <v>55</v>
      </c>
      <c r="C59" s="13">
        <v>15439</v>
      </c>
      <c r="D59" s="20">
        <v>29</v>
      </c>
      <c r="E59" s="20">
        <v>130</v>
      </c>
    </row>
    <row r="60" spans="1:5" ht="19.5" customHeight="1" x14ac:dyDescent="0.15">
      <c r="A60" s="4">
        <v>56</v>
      </c>
      <c r="B60" s="8" t="s">
        <v>56</v>
      </c>
      <c r="C60" s="13">
        <v>15392</v>
      </c>
      <c r="D60" s="20">
        <v>2</v>
      </c>
      <c r="E60" s="20">
        <v>190</v>
      </c>
    </row>
    <row r="61" spans="1:5" ht="19.5" customHeight="1" x14ac:dyDescent="0.15">
      <c r="A61" s="4">
        <v>57</v>
      </c>
      <c r="B61" s="8" t="s">
        <v>57</v>
      </c>
      <c r="C61" s="13">
        <v>707491</v>
      </c>
      <c r="D61" s="20">
        <v>46</v>
      </c>
      <c r="E61" s="20">
        <v>2980</v>
      </c>
    </row>
    <row r="62" spans="1:5" ht="19.5" customHeight="1" x14ac:dyDescent="0.15">
      <c r="A62" s="4">
        <v>58</v>
      </c>
      <c r="B62" s="8" t="s">
        <v>68</v>
      </c>
      <c r="C62" s="13">
        <v>0</v>
      </c>
      <c r="D62" s="20">
        <v>0</v>
      </c>
      <c r="E62" s="20">
        <v>0</v>
      </c>
    </row>
  </sheetData>
  <mergeCells count="2">
    <mergeCell ref="A2:E2"/>
    <mergeCell ref="A3:B3"/>
  </mergeCells>
  <phoneticPr fontId="1" type="noConversion"/>
  <pageMargins left="0.7" right="0.7" top="0.75" bottom="0.75" header="0.3" footer="0.3"/>
  <pageSetup paperSize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三公经费预算增减变动表</vt:lpstr>
      <vt:lpstr>三公经费决算增减变动表</vt:lpstr>
      <vt:lpstr>2015年公务用车</vt:lpstr>
      <vt:lpstr>接待费接待情况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2016-12-18T06:01:54Z</dcterms:modified>
</cp:coreProperties>
</file>